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orbispartnerships.sharepoint.com/sites/economy_and_growth/Documents/Strategy to delivery (pre BaU)/Employment and Skills/ASF/Data Analysis/"/>
    </mc:Choice>
  </mc:AlternateContent>
  <xr:revisionPtr revIDLastSave="4" documentId="8_{17AFA12D-EE00-4FBA-8FB6-7F68D299F7FD}" xr6:coauthVersionLast="47" xr6:coauthVersionMax="47" xr10:uidLastSave="{F7AF30C3-EBCD-4F94-BBE3-BA0E08064695}"/>
  <bookViews>
    <workbookView xWindow="28680" yWindow="-120" windowWidth="29040" windowHeight="15720" tabRatio="836" activeTab="1" xr2:uid="{CF21A237-DA30-49CF-B2E4-886DDC22B668}"/>
  </bookViews>
  <sheets>
    <sheet name="Guidance" sheetId="9" r:id="rId1"/>
    <sheet name="Provider details" sheetId="4" r:id="rId2"/>
    <sheet name="Strategic Priorities" sheetId="2" r:id="rId3"/>
    <sheet name="Provision mapped to 5 Stage" sheetId="8" r:id="rId4"/>
    <sheet name="Course breakdown" sheetId="10" r:id="rId5"/>
    <sheet name="Approach to learners" sheetId="11" r:id="rId6"/>
    <sheet name="Delivery model" sheetId="12" r:id="rId7"/>
  </sheets>
  <definedNames>
    <definedName name="_xlnm._FilterDatabase" localSheetId="2" hidden="1">'Strategic Priorities'!$B$3:$O$53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0" i="2" l="1"/>
  <c r="AY20" i="2"/>
  <c r="AY10" i="2"/>
  <c r="AU20" i="2"/>
  <c r="AY19" i="2"/>
  <c r="AU19" i="2"/>
  <c r="AY9" i="2"/>
  <c r="AU9" i="2"/>
  <c r="AU8" i="2"/>
  <c r="AB9" i="8" l="1"/>
  <c r="AB7" i="8"/>
  <c r="Y8" i="8"/>
  <c r="Y7" i="8"/>
  <c r="AB11" i="8"/>
  <c r="AB10" i="8"/>
  <c r="AB8" i="8"/>
  <c r="Y11" i="8"/>
  <c r="Y10" i="8"/>
  <c r="Y9" i="8"/>
  <c r="AA12" i="8"/>
  <c r="X12" i="8"/>
  <c r="T12" i="8"/>
  <c r="U8" i="8" s="1"/>
  <c r="U11" i="8"/>
  <c r="U7" i="8"/>
  <c r="R11" i="8"/>
  <c r="R10" i="8"/>
  <c r="R9" i="8"/>
  <c r="R8" i="8"/>
  <c r="R7" i="8"/>
  <c r="Q12" i="8"/>
  <c r="U9" i="8" l="1"/>
  <c r="U10" i="8"/>
  <c r="AY18" i="2" l="1"/>
  <c r="AY17" i="2"/>
  <c r="AY16" i="2"/>
  <c r="AY15" i="2"/>
  <c r="AY14" i="2"/>
  <c r="AU18" i="2"/>
  <c r="AU17" i="2"/>
  <c r="AU16" i="2"/>
  <c r="AU15" i="2"/>
  <c r="AU14" i="2"/>
  <c r="AY8" i="2"/>
  <c r="AY7" i="2"/>
  <c r="AY6" i="2"/>
  <c r="AY5" i="2"/>
  <c r="AY4" i="2"/>
  <c r="AU7" i="2"/>
  <c r="AU6" i="2"/>
  <c r="AU5" i="2"/>
  <c r="AU4" i="2"/>
  <c r="AY21" i="2" l="1"/>
  <c r="AU21" i="2"/>
  <c r="AV19" i="2" s="1"/>
  <c r="AV20" i="2"/>
  <c r="AZ15" i="2" l="1"/>
  <c r="AZ19" i="2"/>
  <c r="AZ18" i="2"/>
  <c r="AZ17" i="2"/>
  <c r="AV17" i="2"/>
  <c r="AZ16" i="2"/>
  <c r="AV16" i="2"/>
  <c r="AZ20" i="2"/>
  <c r="AZ14" i="2"/>
  <c r="AV15" i="2"/>
  <c r="AV14" i="2"/>
  <c r="AV18" i="2"/>
  <c r="AY11" i="2" l="1"/>
  <c r="AZ9" i="2" s="1"/>
  <c r="AZ5" i="2" l="1"/>
  <c r="AZ8" i="2"/>
  <c r="AZ4" i="2"/>
  <c r="AZ10" i="2"/>
  <c r="AZ6" i="2"/>
  <c r="AZ7" i="2"/>
  <c r="AU11" i="2"/>
  <c r="AO62" i="2"/>
  <c r="AO61" i="2"/>
  <c r="AO60" i="2"/>
  <c r="AO59" i="2"/>
  <c r="AO58" i="2"/>
  <c r="R62" i="2"/>
  <c r="R61" i="2"/>
  <c r="R60" i="2"/>
  <c r="R59" i="2"/>
  <c r="R58" i="2"/>
  <c r="AV9" i="2" l="1"/>
  <c r="AV10" i="2"/>
  <c r="AV8" i="2"/>
  <c r="AV4" i="2"/>
  <c r="AV7" i="2"/>
  <c r="AV5" i="2"/>
  <c r="AV6" i="2"/>
</calcChain>
</file>

<file path=xl/sharedStrings.xml><?xml version="1.0" encoding="utf-8"?>
<sst xmlns="http://schemas.openxmlformats.org/spreadsheetml/2006/main" count="399" uniqueCount="139">
  <si>
    <t>SSA T1 code</t>
  </si>
  <si>
    <t>SSA Tier 1 description</t>
  </si>
  <si>
    <t>SSA T2 code</t>
  </si>
  <si>
    <t>SSA Tier 2 description</t>
  </si>
  <si>
    <t>Health, Public Services and Care</t>
  </si>
  <si>
    <t>Medicine and Dentistry</t>
  </si>
  <si>
    <t>Nursing and Subjects and Vocations Allied to Medicine</t>
  </si>
  <si>
    <t>Health and Social Care</t>
  </si>
  <si>
    <t>Public Services</t>
  </si>
  <si>
    <t>Child Development and Well Being</t>
  </si>
  <si>
    <t>Science and Mathematics</t>
  </si>
  <si>
    <t>Science</t>
  </si>
  <si>
    <t>Mathematics and Statistics</t>
  </si>
  <si>
    <t>Agriculture, Horticulture and Animal Care</t>
  </si>
  <si>
    <t>Agriculture</t>
  </si>
  <si>
    <t>Horticulture and Forestry</t>
  </si>
  <si>
    <t>Animal Care and Veterinary Science</t>
  </si>
  <si>
    <t>Environmental Conservation</t>
  </si>
  <si>
    <t>Engineering and Manufacturing Technologies</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</si>
  <si>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</si>
  <si>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</si>
  <si>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</si>
  <si>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</si>
  <si>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</si>
  <si>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</si>
  <si>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</si>
  <si>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</si>
  <si>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</si>
  <si>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ICT for Users</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</si>
  <si>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</si>
  <si>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</si>
  <si>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</si>
  <si>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</si>
  <si>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</si>
  <si>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</si>
  <si>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</si>
  <si>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</si>
  <si>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</si>
  <si>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</si>
  <si>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</si>
  <si>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</si>
  <si>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</si>
  <si>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</si>
  <si>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</si>
  <si>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</si>
  <si>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</si>
  <si>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</si>
  <si>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</si>
  <si>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</si>
  <si>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</si>
  <si>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</si>
  <si>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</si>
  <si>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</si>
  <si>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</si>
  <si>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</si>
  <si>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</si>
  <si>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</si>
  <si>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</si>
  <si>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</si>
  <si>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</si>
  <si>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</si>
  <si>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</si>
  <si>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</si>
  <si>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</si>
  <si>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</si>
  <si>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</si>
  <si>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</si>
  <si>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</si>
  <si>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</si>
  <si>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Economically Inactive</t>
  </si>
  <si>
    <t>19-24 year olds</t>
  </si>
  <si>
    <t>Actual Delivery AY 24/25</t>
  </si>
  <si>
    <t>Planned Delivery AY 26/27</t>
  </si>
  <si>
    <t>R1</t>
  </si>
  <si>
    <t>R2</t>
  </si>
  <si>
    <t>R3</t>
  </si>
  <si>
    <t>R4</t>
  </si>
  <si>
    <t>R5</t>
  </si>
  <si>
    <t>R6</t>
  </si>
  <si>
    <t>R7</t>
  </si>
  <si>
    <t>R8</t>
  </si>
  <si>
    <t>R9</t>
  </si>
  <si>
    <t>R10</t>
  </si>
  <si>
    <t>R11</t>
  </si>
  <si>
    <t>R12</t>
  </si>
  <si>
    <t>R13</t>
  </si>
  <si>
    <t>R14</t>
  </si>
  <si>
    <t>Total</t>
  </si>
  <si>
    <t>Entry Level</t>
  </si>
  <si>
    <t>Level 1</t>
  </si>
  <si>
    <t>Level 3</t>
  </si>
  <si>
    <t>Level 2</t>
  </si>
  <si>
    <t>Actual Delivery</t>
  </si>
  <si>
    <t>% by Level</t>
  </si>
  <si>
    <t>Planned Delivery % by Level</t>
  </si>
  <si>
    <t>ASF CORE</t>
  </si>
  <si>
    <t>Tailored Learning</t>
  </si>
  <si>
    <t>Provider Name</t>
  </si>
  <si>
    <t>UKPRN</t>
  </si>
  <si>
    <t>Responsible Person Provider Point of Contact</t>
  </si>
  <si>
    <t>Point of Contact Telephone Number</t>
  </si>
  <si>
    <t>Point of Contact Email Address</t>
  </si>
  <si>
    <t>Deputy Responsible Person Provider Point of Contact</t>
  </si>
  <si>
    <t>Deputy Point of Contact Telephone Number</t>
  </si>
  <si>
    <t>Deputy Point of Contact Email Address</t>
  </si>
  <si>
    <t>Data Lead</t>
  </si>
  <si>
    <t>Quality and Compliance Lead</t>
  </si>
  <si>
    <t>Safeguarding Lead</t>
  </si>
  <si>
    <t>Starts</t>
  </si>
  <si>
    <t>%</t>
  </si>
  <si>
    <t>Grand total</t>
  </si>
  <si>
    <t>Total non Priority-aligned</t>
  </si>
  <si>
    <t>Stage 1</t>
  </si>
  <si>
    <t>Stage 2</t>
  </si>
  <si>
    <t>Stage 3</t>
  </si>
  <si>
    <t>Stage 4</t>
  </si>
  <si>
    <t>Stage 5</t>
  </si>
  <si>
    <t>% of provision</t>
  </si>
  <si>
    <t>ASF Core</t>
  </si>
  <si>
    <t>Low-skilled*</t>
  </si>
  <si>
    <t>*entry level, below level 1 and no qualifications</t>
  </si>
  <si>
    <t>Total Priority 1 - Health, Public Services and Care</t>
  </si>
  <si>
    <t>Total Priority 2 - Science and Mathematics</t>
  </si>
  <si>
    <t>Total Priority 4 - Engineering and Manufacturing Technologies</t>
  </si>
  <si>
    <t>Total Priority 5 - Construction, Planning and the Built Environment</t>
  </si>
  <si>
    <t>Total Priority 13 - Education and Training</t>
  </si>
  <si>
    <t>Total Priority 14 - Prep for Life and Work</t>
  </si>
  <si>
    <t>Course Name</t>
  </si>
  <si>
    <t>Level</t>
  </si>
  <si>
    <t>Cost per head</t>
  </si>
  <si>
    <t>Management/additional costs</t>
  </si>
  <si>
    <t>Total cost</t>
  </si>
  <si>
    <t>Core Skills/Tailored Learning</t>
  </si>
  <si>
    <t>Explain your target learner group/groups and why you are focusing on them (e.g., economically inactive, 19-24, etc)
Describe your referral pathways and approach to learner engagement and enrolment, including how applicants will be assessed for:
•	Likelihood of completing the course
•	Motivation to move into further training, employment opportunities or career progression after completing the course, and
•	Learner suitability to the sector/course
It is essential that you outline your screening process and how this will ensure that the right learners are enrolled to minimise dropouts and maximise positive outcomes as well as highlighting how you will support key cohorts of learners, including young people aged 19-24, unemployed learners and those with additional needs.
You must explain how you will tailor your recruitment to ensure inclusivity, particularly how you will ensure processes are fair, transparent, and accessible.
Please also detail how you will support applicants and/or learners who are unsuccessful or drop-out at any stage.
(ADVISED MAXIMUM WORD COUNT 750)</t>
  </si>
  <si>
    <t>Outline the delivery model of your proposed course(s):
•	What units will be covered through your course(s) and what accreditations will be attained?
•	Which elements will be online/in person?
•	What is your rationale?
•	What will be your learners’ journey through your course(s)?
•	How will learners be supported and/or signposted?
•	How will learners be supported towards positive employment outcomes?
•	How many GLH will learners complete?
Note: Surrey will not fund 100% online training delivery unless there is a strong business case
(ADVISED MAXIMUM WORD COUNT 750)</t>
  </si>
  <si>
    <t>Please describe your experience of delivering relevant training.  Your answer must include:
•	Experience of delivering training in this sector
•	Experience of employer led training initiatives focusing on higher level skills (level 2-5 or equivalent)
•	Experience of supporting learners through wraparound support and employability skills to achieve job outcomes
For each answer, please detail who funded the training.
If you have prior experience of delivering courses in any sector, funded under ASF, you must include your previous provision and detail the performance achieved
(ADVISED MAXIMUM WORD COUNT 750)</t>
  </si>
  <si>
    <r>
      <t xml:space="preserve">Explain how your proposed provision:
•	Addresses sector skills needs and priority occupations identified through local data and labour market information;
•	Responds to clear evidence of skills gaps and vacancies;
•	Meets priorities set out in the Surrey Economic Growth Strategy, Surrey Skills Plan and Local Skills Improvement Plan
</t>
    </r>
    <r>
      <rPr>
        <b/>
        <sz val="11"/>
        <color theme="1"/>
        <rFont val="Aptos Narrow"/>
        <family val="2"/>
        <scheme val="minor"/>
      </rPr>
      <t>Ensure you outline a full cost per head breakdown.</t>
    </r>
    <r>
      <rPr>
        <sz val="11"/>
        <color theme="1"/>
        <rFont val="Aptos Narrow"/>
        <family val="2"/>
        <scheme val="minor"/>
      </rPr>
      <t xml:space="preserve">
(ADVISED MAXIMUM WORD COUNT 750)</t>
    </r>
  </si>
  <si>
    <t>Proposed enrolments</t>
  </si>
  <si>
    <t>Adult Skillls Fund or Free Courses For Jobs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</si>
</sst>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rgb="FF0B0C0C"/>
      <name val="Arial"/>
      <family val="2"/>
    </font>
    <font>
      <sz val="11"/>
      <color rgb="FF0B0C0C"/>
      <name val="Arial"/>
      <family val="2"/>
    </font>
    <font>
      <b/>
      <sz val="11"/>
      <color theme="1"/>
      <name val="Aptos Narrow"/>
      <family val="2"/>
      <scheme val="minor"/>
    </font>
    <font>
      <b/>
      <sz val="36"/>
      <color theme="1"/>
      <name val="Aptos Narrow"/>
      <family val="2"/>
      <scheme val="minor"/>
    </font>
    <font>
      <sz val="36"/>
      <color theme="1"/>
      <name val="Aptos Narrow"/>
      <family val="2"/>
      <scheme val="minor"/>
    </font>
    <font>
      <b/>
      <sz val="9"/>
      <color theme="1"/>
      <name val="Aptos Narrow"/>
      <family val="2"/>
      <scheme val="minor"/>
    </font>
    <font>
      <b/>
      <sz val="10"/>
      <color rgb="FF000000"/>
      <name val="Aptos"/>
      <family val="2"/>
    </font>
  </fonts>
  <fills count="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rgb="FFF2F2F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9">
    <xf numFmtId="0" fontId="0" fillId="0" borderId="0" xfId="0"/>
    <xf numFmtId="0" fontId="1" fillId="2" borderId="1" xfId="0" applyFont="1" applyFill="1" applyBorder="1" applyAlignment="1">
      <alignment horizontal="left" vertical="top" wrapText="1" indent="1"/>
    </xf>
    <xf numFmtId="0" fontId="1" fillId="2" borderId="1" xfId="0" applyFont="1" applyFill="1" applyBorder="1" applyAlignment="1">
      <alignment horizontal="left" vertical="top" wrapText="1"/>
    </xf>
    <xf numFmtId="0" fontId="2" fillId="2" borderId="1" xfId="0" applyFont="1" applyFill="1" applyBorder="1" applyAlignment="1">
      <alignment vertical="top" wrapText="1" indent="1"/>
    </xf>
    <xf numFmtId="0" fontId="2" fillId="2" borderId="1" xfId="0" applyFont="1" applyFill="1" applyBorder="1" applyAlignment="1">
      <alignment vertical="top" wrapText="1"/>
    </xf>
    <xf numFmtId="0" fontId="0" fillId="0" borderId="0" xfId="0" applyAlignment="1">
      <alignment horizontal="center"/>
    </xf>
    <xf numFmtId="0" fontId="0" fillId="0" borderId="1" xfId="0" applyBorder="1"/>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indent="1"/>
    </xf>
    <xf numFmtId="0" fontId="0" fillId="3" borderId="1" xfId="0" applyFill="1" applyBorder="1" applyAlignment="1">
      <alignment horizontal="center"/>
    </xf>
    <xf numFmtId="0" fontId="0" fillId="3" borderId="1" xfId="0" applyFill="1" applyBorder="1"/>
    <xf numFmtId="0" fontId="1" fillId="4" borderId="1" xfId="0" applyFont="1" applyFill="1" applyBorder="1" applyAlignment="1">
      <alignment horizontal="center" vertical="top" wrapText="1"/>
    </xf>
    <xf numFmtId="0" fontId="1" fillId="4" borderId="1" xfId="0" applyFont="1" applyFill="1" applyBorder="1" applyAlignment="1">
      <alignment horizontal="left" vertical="top" wrapText="1" indent="1"/>
    </xf>
    <xf numFmtId="0" fontId="0" fillId="4" borderId="1" xfId="0" applyFill="1" applyBorder="1" applyAlignment="1">
      <alignment horizontal="center"/>
    </xf>
    <xf numFmtId="0" fontId="3" fillId="0" borderId="1" xfId="0" applyFont="1" applyBorder="1"/>
    <xf numFmtId="0" fontId="0" fillId="4" borderId="1" xfId="0" applyFill="1" applyBorder="1"/>
    <xf numFmtId="0" fontId="3" fillId="0" borderId="0" xfId="0" applyFont="1"/>
    <xf numFmtId="0" fontId="0" fillId="5" borderId="1" xfId="0" applyFill="1" applyBorder="1"/>
    <xf numFmtId="0" fontId="6" fillId="6" borderId="1" xfId="0" applyFont="1" applyFill="1" applyBorder="1" applyAlignment="1">
      <alignment horizontal="center"/>
    </xf>
    <xf numFmtId="10" fontId="6" fillId="6" borderId="1" xfId="0" applyNumberFormat="1" applyFont="1" applyFill="1" applyBorder="1" applyAlignment="1">
      <alignment horizontal="center"/>
    </xf>
    <xf numFmtId="0" fontId="0" fillId="0" borderId="1" xfId="0" applyBorder="1" applyAlignment="1">
      <alignment wrapText="1"/>
    </xf>
    <xf numFmtId="0" fontId="1" fillId="6" borderId="1" xfId="0" applyFont="1" applyFill="1" applyBorder="1" applyAlignment="1">
      <alignment vertical="top" wrapText="1" indent="1"/>
    </xf>
    <xf numFmtId="0" fontId="1" fillId="6" borderId="1" xfId="0" applyFont="1" applyFill="1" applyBorder="1" applyAlignment="1">
      <alignment vertical="top" wrapText="1"/>
    </xf>
    <xf numFmtId="0" fontId="3" fillId="6" borderId="1" xfId="0" applyFont="1" applyFill="1" applyBorder="1" applyAlignment="1">
      <alignment horizontal="center"/>
    </xf>
    <xf numFmtId="0" fontId="3" fillId="6" borderId="1" xfId="0" applyFont="1" applyFill="1" applyBorder="1"/>
    <xf numFmtId="0" fontId="0" fillId="6" borderId="1" xfId="0" applyFill="1" applyBorder="1" applyAlignment="1">
      <alignment horizontal="center"/>
    </xf>
    <xf numFmtId="0" fontId="0" fillId="6" borderId="1" xfId="0" applyFill="1" applyBorder="1"/>
    <xf numFmtId="0" fontId="0" fillId="3" borderId="1" xfId="0" applyFill="1" applyBorder="1" applyAlignment="1">
      <alignment wrapText="1"/>
    </xf>
    <xf numFmtId="0" fontId="0" fillId="4" borderId="1" xfId="0" applyFill="1" applyBorder="1" applyAlignment="1">
      <alignment wrapText="1"/>
    </xf>
    <xf numFmtId="0" fontId="7" fillId="7" borderId="6" xfId="0" applyFont="1" applyFill="1" applyBorder="1" applyAlignment="1">
      <alignmen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7" fillId="7" borderId="21" xfId="0" applyFont="1" applyFill="1" applyBorder="1" applyAlignment="1">
      <alignment vertical="center" wrapText="1"/>
    </xf>
    <xf numFmtId="0" fontId="0" fillId="0" borderId="1" xfId="0" applyBorder="1"/>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xf numFmtId="0" fontId="4" fillId="0" borderId="0" xfId="0" applyFont="1" applyAlignment="1">
      <alignment horizontal="center"/>
    </xf>
    <xf numFmtId="0" fontId="5" fillId="0" borderId="0" xfId="0" applyFont="1" applyAlignment="1">
      <alignment horizontal="center"/>
    </xf>
    <xf numFmtId="0" fontId="0" fillId="0" borderId="2" xfId="0" applyBorder="1" applyAlignment="1">
      <alignment horizontal="center"/>
    </xf>
    <xf numFmtId="0" fontId="0" fillId="0" borderId="1" xfId="0" applyBorder="1" applyAlignment="1">
      <alignment horizontal="center"/>
    </xf>
    <xf numFmtId="0" fontId="3" fillId="0" borderId="1" xfId="0" applyFont="1" applyBorder="1"/>
    <xf numFmtId="0" fontId="3" fillId="0" borderId="4" xfId="0" applyFont="1" applyBorder="1" applyAlignment="1">
      <alignment vertical="top" wrapText="1"/>
    </xf>
    <xf numFmtId="0" fontId="0" fillId="0" borderId="5" xfId="0"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8"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6" borderId="1" xfId="0" applyFill="1" applyBorder="1" applyAlignment="1">
      <alignment horizontal="center"/>
    </xf>
    <xf numFmtId="0" fontId="0" fillId="6" borderId="1" xfId="0" applyFill="1" applyBorder="1"/>
    <xf numFmtId="0" fontId="0" fillId="0" borderId="4"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30</xdr:col>
      <xdr:colOff>295275</xdr:colOff>
      <xdr:row>5</xdr:row>
      <xdr:rowOff>0</xdr:rowOff>
    </xdr:from>
    <xdr:to>
      <xdr:col>33</xdr:col>
      <xdr:colOff>39036</xdr:colOff>
      <xdr:row>38</xdr:row>
      <xdr:rowOff>82550</xdr:rowOff>
    </xdr:to>
    <xdr:sp macro="" textlink="">
      <xdr:nvSpPr>
        <xdr:cNvPr id="2" name="Freeform 6">
          <a:extLst>
            <a:ext uri="{FF2B5EF4-FFF2-40B4-BE49-F238E27FC236}">
              <a16:creationId xmlns:a16="http://schemas.microsoft.com/office/drawing/2014/main" id="{921140BD-3B2A-4648-BAD5-D4FC32E18B00}"/>
            </a:ext>
          </a:extLst>
        </xdr:cNvPr>
        <xdr:cNvSpPr>
          <a:spLocks/>
        </xdr:cNvSpPr>
      </xdr:nvSpPr>
      <xdr:spPr bwMode="auto">
        <a:xfrm>
          <a:off x="18580100" y="285750"/>
          <a:ext cx="1575736" cy="7629525"/>
        </a:xfrm>
        <a:custGeom>
          <a:avLst/>
          <a:gdLst/>
          <a:ahLst/>
          <a:cxnLst>
            <a:cxn ang="0">
              <a:pos x="732" y="0"/>
            </a:cxn>
            <a:cxn ang="0">
              <a:pos x="498" y="0"/>
            </a:cxn>
            <a:cxn ang="0">
              <a:pos x="324" y="0"/>
            </a:cxn>
            <a:cxn ang="0">
              <a:pos x="204" y="0"/>
            </a:cxn>
            <a:cxn ang="0">
              <a:pos x="126" y="0"/>
            </a:cxn>
            <a:cxn ang="0">
              <a:pos x="84" y="0"/>
            </a:cxn>
            <a:cxn ang="0">
              <a:pos x="60" y="0"/>
            </a:cxn>
            <a:cxn ang="0">
              <a:pos x="24" y="420"/>
            </a:cxn>
            <a:cxn ang="0">
              <a:pos x="0" y="1254"/>
            </a:cxn>
            <a:cxn ang="0">
              <a:pos x="36" y="2088"/>
            </a:cxn>
            <a:cxn ang="0">
              <a:pos x="150" y="2916"/>
            </a:cxn>
            <a:cxn ang="0">
              <a:pos x="294" y="3576"/>
            </a:cxn>
            <a:cxn ang="0">
              <a:pos x="426" y="3828"/>
            </a:cxn>
            <a:cxn ang="0">
              <a:pos x="540" y="3828"/>
            </a:cxn>
            <a:cxn ang="0">
              <a:pos x="618" y="3828"/>
            </a:cxn>
            <a:cxn ang="0">
              <a:pos x="678" y="3828"/>
            </a:cxn>
            <a:cxn ang="0">
              <a:pos x="726" y="3828"/>
            </a:cxn>
            <a:cxn ang="0">
              <a:pos x="744" y="3828"/>
            </a:cxn>
            <a:cxn ang="0">
              <a:pos x="678" y="3594"/>
            </a:cxn>
            <a:cxn ang="0">
              <a:pos x="558" y="3126"/>
            </a:cxn>
            <a:cxn ang="0">
              <a:pos x="468" y="2652"/>
            </a:cxn>
            <a:cxn ang="0">
              <a:pos x="408" y="2178"/>
            </a:cxn>
            <a:cxn ang="0">
              <a:pos x="384" y="1794"/>
            </a:cxn>
            <a:cxn ang="0">
              <a:pos x="420" y="1500"/>
            </a:cxn>
            <a:cxn ang="0">
              <a:pos x="522" y="1224"/>
            </a:cxn>
            <a:cxn ang="0">
              <a:pos x="600" y="1104"/>
            </a:cxn>
            <a:cxn ang="0">
              <a:pos x="702" y="1002"/>
            </a:cxn>
            <a:cxn ang="0">
              <a:pos x="828" y="924"/>
            </a:cxn>
            <a:cxn ang="0">
              <a:pos x="876" y="744"/>
            </a:cxn>
            <a:cxn ang="0">
              <a:pos x="876" y="486"/>
            </a:cxn>
            <a:cxn ang="0">
              <a:pos x="876" y="294"/>
            </a:cxn>
            <a:cxn ang="0">
              <a:pos x="876" y="162"/>
            </a:cxn>
            <a:cxn ang="0">
              <a:pos x="876" y="78"/>
            </a:cxn>
            <a:cxn ang="0">
              <a:pos x="876" y="30"/>
            </a:cxn>
            <a:cxn ang="0">
              <a:pos x="876" y="0"/>
            </a:cxn>
            <a:cxn ang="0">
              <a:pos x="876" y="0"/>
            </a:cxn>
          </a:cxnLst>
          <a:rect l="0" t="0" r="r" b="b"/>
          <a:pathLst>
            <a:path w="876" h="3828">
              <a:moveTo>
                <a:pt x="876" y="0"/>
              </a:moveTo>
              <a:lnTo>
                <a:pt x="732" y="0"/>
              </a:lnTo>
              <a:lnTo>
                <a:pt x="606" y="0"/>
              </a:lnTo>
              <a:lnTo>
                <a:pt x="498" y="0"/>
              </a:lnTo>
              <a:lnTo>
                <a:pt x="408" y="0"/>
              </a:lnTo>
              <a:lnTo>
                <a:pt x="324" y="0"/>
              </a:lnTo>
              <a:lnTo>
                <a:pt x="264" y="0"/>
              </a:lnTo>
              <a:lnTo>
                <a:pt x="204" y="0"/>
              </a:lnTo>
              <a:lnTo>
                <a:pt x="162" y="0"/>
              </a:lnTo>
              <a:lnTo>
                <a:pt x="126" y="0"/>
              </a:lnTo>
              <a:lnTo>
                <a:pt x="102" y="0"/>
              </a:lnTo>
              <a:lnTo>
                <a:pt x="84" y="0"/>
              </a:lnTo>
              <a:lnTo>
                <a:pt x="72" y="0"/>
              </a:lnTo>
              <a:lnTo>
                <a:pt x="60" y="0"/>
              </a:lnTo>
              <a:lnTo>
                <a:pt x="60" y="0"/>
              </a:lnTo>
              <a:lnTo>
                <a:pt x="24" y="420"/>
              </a:lnTo>
              <a:lnTo>
                <a:pt x="0" y="840"/>
              </a:lnTo>
              <a:lnTo>
                <a:pt x="0" y="1254"/>
              </a:lnTo>
              <a:lnTo>
                <a:pt x="12" y="1674"/>
              </a:lnTo>
              <a:lnTo>
                <a:pt x="36" y="2088"/>
              </a:lnTo>
              <a:lnTo>
                <a:pt x="84" y="2502"/>
              </a:lnTo>
              <a:lnTo>
                <a:pt x="150" y="2916"/>
              </a:lnTo>
              <a:lnTo>
                <a:pt x="228" y="3324"/>
              </a:lnTo>
              <a:lnTo>
                <a:pt x="294" y="3576"/>
              </a:lnTo>
              <a:lnTo>
                <a:pt x="360" y="3828"/>
              </a:lnTo>
              <a:lnTo>
                <a:pt x="426" y="3828"/>
              </a:lnTo>
              <a:lnTo>
                <a:pt x="486" y="3828"/>
              </a:lnTo>
              <a:lnTo>
                <a:pt x="540" y="3828"/>
              </a:lnTo>
              <a:lnTo>
                <a:pt x="582" y="3828"/>
              </a:lnTo>
              <a:lnTo>
                <a:pt x="618" y="3828"/>
              </a:lnTo>
              <a:lnTo>
                <a:pt x="648" y="3828"/>
              </a:lnTo>
              <a:lnTo>
                <a:pt x="678" y="3828"/>
              </a:lnTo>
              <a:lnTo>
                <a:pt x="696" y="3828"/>
              </a:lnTo>
              <a:lnTo>
                <a:pt x="726" y="3828"/>
              </a:lnTo>
              <a:lnTo>
                <a:pt x="738" y="3828"/>
              </a:lnTo>
              <a:lnTo>
                <a:pt x="744" y="3828"/>
              </a:lnTo>
              <a:lnTo>
                <a:pt x="744" y="3828"/>
              </a:lnTo>
              <a:lnTo>
                <a:pt x="678" y="3594"/>
              </a:lnTo>
              <a:lnTo>
                <a:pt x="618" y="3360"/>
              </a:lnTo>
              <a:lnTo>
                <a:pt x="558" y="3126"/>
              </a:lnTo>
              <a:lnTo>
                <a:pt x="510" y="2892"/>
              </a:lnTo>
              <a:lnTo>
                <a:pt x="468" y="2652"/>
              </a:lnTo>
              <a:lnTo>
                <a:pt x="438" y="2418"/>
              </a:lnTo>
              <a:lnTo>
                <a:pt x="408" y="2178"/>
              </a:lnTo>
              <a:lnTo>
                <a:pt x="390" y="1938"/>
              </a:lnTo>
              <a:lnTo>
                <a:pt x="384" y="1794"/>
              </a:lnTo>
              <a:lnTo>
                <a:pt x="396" y="1644"/>
              </a:lnTo>
              <a:lnTo>
                <a:pt x="420" y="1500"/>
              </a:lnTo>
              <a:lnTo>
                <a:pt x="456" y="1356"/>
              </a:lnTo>
              <a:lnTo>
                <a:pt x="522" y="1224"/>
              </a:lnTo>
              <a:lnTo>
                <a:pt x="558" y="1164"/>
              </a:lnTo>
              <a:lnTo>
                <a:pt x="600" y="1104"/>
              </a:lnTo>
              <a:lnTo>
                <a:pt x="648" y="1050"/>
              </a:lnTo>
              <a:lnTo>
                <a:pt x="702" y="1002"/>
              </a:lnTo>
              <a:lnTo>
                <a:pt x="768" y="960"/>
              </a:lnTo>
              <a:lnTo>
                <a:pt x="828" y="924"/>
              </a:lnTo>
              <a:lnTo>
                <a:pt x="876" y="906"/>
              </a:lnTo>
              <a:lnTo>
                <a:pt x="876" y="744"/>
              </a:lnTo>
              <a:lnTo>
                <a:pt x="876" y="606"/>
              </a:lnTo>
              <a:lnTo>
                <a:pt x="876" y="486"/>
              </a:lnTo>
              <a:lnTo>
                <a:pt x="876" y="384"/>
              </a:lnTo>
              <a:lnTo>
                <a:pt x="876" y="294"/>
              </a:lnTo>
              <a:lnTo>
                <a:pt x="876" y="228"/>
              </a:lnTo>
              <a:lnTo>
                <a:pt x="876" y="162"/>
              </a:lnTo>
              <a:lnTo>
                <a:pt x="876" y="114"/>
              </a:lnTo>
              <a:lnTo>
                <a:pt x="876" y="78"/>
              </a:lnTo>
              <a:lnTo>
                <a:pt x="876" y="48"/>
              </a:lnTo>
              <a:lnTo>
                <a:pt x="876" y="30"/>
              </a:lnTo>
              <a:lnTo>
                <a:pt x="876" y="18"/>
              </a:lnTo>
              <a:lnTo>
                <a:pt x="876" y="0"/>
              </a:lnTo>
              <a:lnTo>
                <a:pt x="876" y="0"/>
              </a:lnTo>
              <a:lnTo>
                <a:pt x="876" y="0"/>
              </a:lnTo>
              <a:close/>
            </a:path>
          </a:pathLst>
        </a:custGeom>
        <a:solidFill>
          <a:srgbClr val="0D5158"/>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clientData/>
  </xdr:twoCellAnchor>
  <xdr:twoCellAnchor editAs="oneCell">
    <xdr:from>
      <xdr:col>40</xdr:col>
      <xdr:colOff>581025</xdr:colOff>
      <xdr:row>5</xdr:row>
      <xdr:rowOff>0</xdr:rowOff>
    </xdr:from>
    <xdr:to>
      <xdr:col>42</xdr:col>
      <xdr:colOff>390273</xdr:colOff>
      <xdr:row>10</xdr:row>
      <xdr:rowOff>30669</xdr:rowOff>
    </xdr:to>
    <xdr:pic>
      <xdr:nvPicPr>
        <xdr:cNvPr id="3" name="Picture 2">
          <a:extLst>
            <a:ext uri="{FF2B5EF4-FFF2-40B4-BE49-F238E27FC236}">
              <a16:creationId xmlns:a16="http://schemas.microsoft.com/office/drawing/2014/main" id="{CC7BEAD9-163F-44AA-93E8-AFAC4CD130D9}"/>
            </a:ext>
            <a:ext uri="{147F2762-F138-4A5C-976F-8EAC2B608ADB}">
              <a16:predDERef xmlns:a16="http://schemas.microsoft.com/office/drawing/2014/main" pred="{E967930D-B3ED-07F2-02F8-267942A1D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61850" y="704850"/>
          <a:ext cx="1034798" cy="935544"/>
        </a:xfrm>
        <a:prstGeom prst="rect">
          <a:avLst/>
        </a:prstGeom>
      </xdr:spPr>
    </xdr:pic>
    <xdr:clientData/>
  </xdr:twoCellAnchor>
  <xdr:twoCellAnchor>
    <xdr:from>
      <xdr:col>0</xdr:col>
      <xdr:colOff>95250</xdr:colOff>
      <xdr:row>16</xdr:row>
      <xdr:rowOff>0</xdr:rowOff>
    </xdr:from>
    <xdr:to>
      <xdr:col>27</xdr:col>
      <xdr:colOff>600075</xdr:colOff>
      <xdr:row>73</xdr:row>
      <xdr:rowOff>142875</xdr:rowOff>
    </xdr:to>
    <xdr:sp macro="" textlink="">
      <xdr:nvSpPr>
        <xdr:cNvPr id="4" name="TextBox 3">
          <a:extLst>
            <a:ext uri="{FF2B5EF4-FFF2-40B4-BE49-F238E27FC236}">
              <a16:creationId xmlns:a16="http://schemas.microsoft.com/office/drawing/2014/main" id="{7293B90F-852D-4766-82AC-C936AFF07380}"/>
            </a:ext>
            <a:ext uri="{147F2762-F138-4A5C-976F-8EAC2B608ADB}">
              <a16:predDERef xmlns:a16="http://schemas.microsoft.com/office/drawing/2014/main" pred="{55896AB6-18C5-B6E9-D989-482DA255B022}"/>
            </a:ext>
          </a:extLst>
        </xdr:cNvPr>
        <xdr:cNvSpPr txBox="1"/>
      </xdr:nvSpPr>
      <xdr:spPr>
        <a:xfrm>
          <a:off x="95250" y="2895600"/>
          <a:ext cx="16964025" cy="10458450"/>
        </a:xfrm>
        <a:prstGeom prst="rect">
          <a:avLst/>
        </a:prstGeom>
        <a:solidFill>
          <a:schemeClr val="lt1"/>
        </a:solidFill>
        <a:ln w="57150"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a:latin typeface="+mn-lt"/>
              <a:ea typeface="+mn-lt"/>
              <a:cs typeface="+mn-lt"/>
            </a:rPr>
            <a:t>Description and expectations of ASF overall </a:t>
          </a:r>
        </a:p>
        <a:p>
          <a:pPr marL="0" indent="0" algn="l"/>
          <a:endParaRPr lang="en-US" sz="1100">
            <a:latin typeface="+mn-lt"/>
            <a:ea typeface="+mn-lt"/>
            <a:cs typeface="+mn-lt"/>
          </a:endParaRPr>
        </a:p>
        <a:p>
          <a:pPr marL="0" indent="0" algn="l"/>
          <a:r>
            <a:rPr lang="en-US" sz="1100">
              <a:latin typeface="+mn-lt"/>
              <a:ea typeface="+mn-lt"/>
              <a:cs typeface="+mn-lt"/>
            </a:rPr>
            <a:t>Objective </a:t>
          </a:r>
        </a:p>
        <a:p>
          <a:pPr marL="0" indent="0" algn="l"/>
          <a:endParaRPr lang="en-US" sz="1100">
            <a:latin typeface="+mn-lt"/>
            <a:ea typeface="+mn-lt"/>
            <a:cs typeface="+mn-lt"/>
          </a:endParaRPr>
        </a:p>
        <a:p>
          <a:pPr marL="0" indent="0" algn="l"/>
          <a:r>
            <a:rPr lang="en-US" sz="1100">
              <a:latin typeface="+mn-lt"/>
              <a:ea typeface="+mn-lt"/>
              <a:cs typeface="+mn-lt"/>
            </a:rPr>
            <a:t>The primary objective of ASF is to equip adults aged 19+ with the skills needed for meaningful, sustained employment and career progression. It focuses on enhancing productivity, filling local skills gaps and promoting personal growth through training, including basic English, maths and digital skills. It is also flexible and tailored to the individual.   </a:t>
          </a:r>
        </a:p>
        <a:p>
          <a:pPr marL="0" indent="0" algn="l"/>
          <a:endParaRPr lang="en-US" sz="1100">
            <a:latin typeface="+mn-lt"/>
            <a:ea typeface="+mn-lt"/>
            <a:cs typeface="+mn-lt"/>
          </a:endParaRPr>
        </a:p>
        <a:p>
          <a:pPr marL="0" indent="0" algn="l"/>
          <a:r>
            <a:rPr lang="en-US" sz="1100">
              <a:latin typeface="+mn-lt"/>
              <a:ea typeface="+mn-lt"/>
              <a:cs typeface="+mn-lt"/>
            </a:rPr>
            <a:t>Outcomes </a:t>
          </a:r>
        </a:p>
        <a:p>
          <a:pPr marL="0" indent="0" algn="l"/>
          <a:endParaRPr lang="en-US" sz="1100">
            <a:latin typeface="+mn-lt"/>
            <a:ea typeface="+mn-lt"/>
            <a:cs typeface="+mn-lt"/>
          </a:endParaRPr>
        </a:p>
        <a:p>
          <a:pPr marL="0" indent="0" algn="l"/>
          <a:r>
            <a:rPr lang="en-US" sz="1100">
              <a:latin typeface="+mn-lt"/>
              <a:ea typeface="+mn-lt"/>
              <a:cs typeface="+mn-lt"/>
            </a:rPr>
            <a:t>ASF funded provision supports people into sustainable employment. A key focus is unemployed people and those on lower incomes. It also helps those in work to upskill or to progress into further learning. From the perspective of employers, the Adult Skills Fund helps to develop a local workforce with the skills they need to grow. </a:t>
          </a:r>
          <a:endParaRPr lang="en-US" sz="1100" b="1">
            <a:latin typeface="+mn-lt"/>
            <a:ea typeface="+mn-lt"/>
            <a:cs typeface="+mn-lt"/>
          </a:endParaRPr>
        </a:p>
        <a:p>
          <a:pPr marL="0" indent="0" algn="l"/>
          <a:endParaRPr lang="en-US" sz="1100" b="1">
            <a:latin typeface="+mn-lt"/>
            <a:ea typeface="+mn-lt"/>
            <a:cs typeface="+mn-lt"/>
          </a:endParaRPr>
        </a:p>
        <a:p>
          <a:pPr marL="0" indent="0" algn="l"/>
          <a:endParaRPr lang="en-US" sz="1100" b="1">
            <a:latin typeface="+mn-lt"/>
            <a:ea typeface="+mn-lt"/>
            <a:cs typeface="+mn-lt"/>
          </a:endParaRPr>
        </a:p>
        <a:p>
          <a:pPr marL="0" indent="0" algn="l"/>
          <a:r>
            <a:rPr lang="en-US" sz="1100" b="1">
              <a:latin typeface="+mn-lt"/>
              <a:ea typeface="+mn-lt"/>
              <a:cs typeface="+mn-lt"/>
            </a:rPr>
            <a:t>Scope of the service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ASF Funded provision includes legal entitlements alongside priorities for Surrey. These inlcude:</a:t>
          </a:r>
        </a:p>
        <a:p>
          <a:pPr marL="0" indent="0" algn="l"/>
          <a:endParaRPr lang="en-US" sz="1100">
            <a:latin typeface="+mn-lt"/>
            <a:ea typeface="+mn-lt"/>
            <a:cs typeface="+mn-lt"/>
          </a:endParaRPr>
        </a:p>
        <a:p>
          <a:pPr marL="0" indent="0" algn="l"/>
          <a:r>
            <a:rPr lang="en-US" sz="1100">
              <a:latin typeface="+mn-lt"/>
              <a:ea typeface="+mn-lt"/>
              <a:cs typeface="+mn-lt"/>
            </a:rPr>
            <a:t>Legal entitlements for 19+</a:t>
          </a:r>
        </a:p>
        <a:p>
          <a:pPr marL="0" indent="0" algn="l"/>
          <a:r>
            <a:rPr lang="en-US" sz="1100">
              <a:latin typeface="+mn-lt"/>
              <a:ea typeface="+mn-lt"/>
              <a:cs typeface="+mn-lt"/>
            </a:rPr>
            <a:t>English and maths, up to and including level 2, for individuals aged 19 and over, who have not previously attained a GCSE grade A* - C or grade 4, or higher; and/or </a:t>
          </a:r>
        </a:p>
        <a:p>
          <a:pPr marL="0" indent="0" algn="l"/>
          <a:r>
            <a:rPr lang="en-US" sz="1100">
              <a:latin typeface="+mn-lt"/>
              <a:ea typeface="+mn-lt"/>
              <a:cs typeface="+mn-lt"/>
            </a:rPr>
            <a:t>first full Qualification at level 2 for individuals aged 19 to 23; and/or  </a:t>
          </a:r>
        </a:p>
        <a:p>
          <a:pPr marL="0" indent="0" algn="l"/>
          <a:r>
            <a:rPr lang="en-US" sz="1100">
              <a:latin typeface="+mn-lt"/>
              <a:ea typeface="+mn-lt"/>
              <a:cs typeface="+mn-lt"/>
            </a:rPr>
            <a:t>first full Qualification at level 3 for individuals aged 19 to 23;  </a:t>
          </a:r>
        </a:p>
        <a:p>
          <a:pPr marL="0" indent="0" algn="l"/>
          <a:r>
            <a:rPr lang="en-US" sz="1100">
              <a:latin typeface="+mn-lt"/>
              <a:ea typeface="+mn-lt"/>
              <a:cs typeface="+mn-lt"/>
            </a:rPr>
            <a:t>Essential digital skills qualifications, up to and including level 1, for individuals aged 19 or over, who have digital skills assessed at below level 1. </a:t>
          </a:r>
        </a:p>
        <a:p>
          <a:pPr marL="0" indent="0" algn="l"/>
          <a:r>
            <a:rPr lang="en-US" sz="1100">
              <a:latin typeface="+mn-lt"/>
              <a:ea typeface="+mn-lt"/>
              <a:cs typeface="+mn-lt"/>
            </a:rPr>
            <a:t>Tailored learning - non-regulated / non qualification learning to support learners with aspects such as ESOL, building confidence, progression into employment (not solely leisure courses).   </a:t>
          </a:r>
        </a:p>
        <a:p>
          <a:pPr marL="0" indent="0" algn="l"/>
          <a:r>
            <a:rPr lang="en-US" sz="1100">
              <a:latin typeface="+mn-lt"/>
              <a:ea typeface="+mn-lt"/>
              <a:cs typeface="+mn-lt"/>
            </a:rPr>
            <a:t>Learning Support – for reasonable adjustments related to the learning and capped at £19k (can include adjustments for learners with disabilities and aspects such as childcare, ICT.  </a:t>
          </a:r>
        </a:p>
        <a:p>
          <a:pPr marL="0" indent="0" algn="l"/>
          <a:r>
            <a:rPr lang="en-US" sz="1100">
              <a:latin typeface="+mn-lt"/>
              <a:ea typeface="+mn-lt"/>
              <a:cs typeface="+mn-lt"/>
            </a:rPr>
            <a:t>Learners will be eligible for funding for the whole of the learning aim or programme if they are eligible for funding at the start, even if the duration is for over one year.  </a:t>
          </a:r>
        </a:p>
        <a:p>
          <a:pPr marL="0" indent="0" algn="l"/>
          <a:r>
            <a:rPr lang="en-US" sz="1100">
              <a:latin typeface="+mn-lt"/>
              <a:ea typeface="+mn-lt"/>
              <a:cs typeface="+mn-lt"/>
            </a:rPr>
            <a:t>Learners must be Surrey residents (with further information on cross border arrangements)  </a:t>
          </a:r>
        </a:p>
        <a:p>
          <a:pPr marL="0" indent="0" algn="l"/>
          <a:r>
            <a:rPr lang="en-US" sz="1100">
              <a:latin typeface="+mn-lt"/>
              <a:ea typeface="+mn-lt"/>
              <a:cs typeface="+mn-lt"/>
            </a:rPr>
            <a:t>Business engagement: provision should align with the needs of local employers and evidence of how learning will lead to actual jobs is desirable.  </a:t>
          </a:r>
          <a:endParaRPr lang="en-US" sz="1100" b="1">
            <a:latin typeface="+mn-lt"/>
            <a:ea typeface="+mn-lt"/>
            <a:cs typeface="+mn-lt"/>
          </a:endParaRPr>
        </a:p>
        <a:p>
          <a:pPr marL="0" indent="0" algn="l"/>
          <a:endParaRPr lang="en-US" sz="1100" b="1">
            <a:latin typeface="+mn-lt"/>
            <a:ea typeface="+mn-lt"/>
            <a:cs typeface="+mn-lt"/>
          </a:endParaRPr>
        </a:p>
        <a:p>
          <a:pPr marL="0" indent="0" algn="l"/>
          <a:r>
            <a:rPr lang="en-US" sz="1100" b="1">
              <a:latin typeface="+mn-lt"/>
              <a:ea typeface="+mn-lt"/>
              <a:cs typeface="+mn-lt"/>
            </a:rPr>
            <a:t>Delivery period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The funding period is 1st August 2026 to 31st July 2027.  </a:t>
          </a:r>
          <a:endParaRPr lang="en-US" sz="1100" b="1">
            <a:latin typeface="+mn-lt"/>
            <a:ea typeface="+mn-lt"/>
            <a:cs typeface="+mn-lt"/>
          </a:endParaRPr>
        </a:p>
        <a:p>
          <a:pPr marL="0" indent="0" algn="l"/>
          <a:endParaRPr lang="en-US" sz="1100" b="1">
            <a:latin typeface="+mn-lt"/>
            <a:ea typeface="+mn-lt"/>
            <a:cs typeface="+mn-lt"/>
          </a:endParaRPr>
        </a:p>
        <a:p>
          <a:pPr marL="0" indent="0" algn="l"/>
          <a:r>
            <a:rPr lang="en-US" sz="1100" b="1">
              <a:latin typeface="+mn-lt"/>
              <a:ea typeface="+mn-lt"/>
              <a:cs typeface="+mn-lt"/>
            </a:rPr>
            <a:t>Client Eligibility and recruitment of participants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Eligibility for ASF: </a:t>
          </a:r>
        </a:p>
        <a:p>
          <a:pPr marL="0" indent="0" algn="l"/>
          <a:endParaRPr lang="en-US" sz="1100">
            <a:latin typeface="+mn-lt"/>
            <a:ea typeface="+mn-lt"/>
            <a:cs typeface="+mn-lt"/>
          </a:endParaRPr>
        </a:p>
        <a:p>
          <a:pPr marL="0" indent="0" algn="l"/>
          <a:r>
            <a:rPr lang="en-US" sz="1100">
              <a:latin typeface="+mn-lt"/>
              <a:ea typeface="+mn-lt"/>
              <a:cs typeface="+mn-lt"/>
            </a:rPr>
            <a:t>Aged 19+ (on 31st August in the funding year)  </a:t>
          </a:r>
        </a:p>
        <a:p>
          <a:pPr marL="0" indent="0" algn="l"/>
          <a:r>
            <a:rPr lang="en-US" sz="1100">
              <a:latin typeface="+mn-lt"/>
              <a:ea typeface="+mn-lt"/>
              <a:cs typeface="+mn-lt"/>
            </a:rPr>
            <a:t>A Surrey resident and ordinarily resided in the UK for the last 3 years </a:t>
          </a:r>
        </a:p>
        <a:p>
          <a:pPr marL="0" indent="0" algn="l"/>
          <a:r>
            <a:rPr lang="en-US" sz="1100">
              <a:latin typeface="+mn-lt"/>
              <a:ea typeface="+mn-lt"/>
              <a:cs typeface="+mn-lt"/>
            </a:rPr>
            <a:t>Employed and earning below £25,000 per year  </a:t>
          </a:r>
        </a:p>
        <a:p>
          <a:pPr marL="0" indent="0" algn="l"/>
          <a:r>
            <a:rPr lang="en-US" sz="1100">
              <a:latin typeface="+mn-lt"/>
              <a:ea typeface="+mn-lt"/>
              <a:cs typeface="+mn-lt"/>
            </a:rPr>
            <a:t>Unemployed 19+ (eligible for full funding)  </a:t>
          </a:r>
        </a:p>
        <a:p>
          <a:pPr marL="0" indent="0" algn="l"/>
          <a:r>
            <a:rPr lang="en-US" sz="1100">
              <a:latin typeface="+mn-lt"/>
              <a:ea typeface="+mn-lt"/>
              <a:cs typeface="+mn-lt"/>
            </a:rPr>
            <a:t>Prior attainment (19-23 without a full level 2 or level 3) </a:t>
          </a:r>
        </a:p>
        <a:p>
          <a:pPr marL="0" indent="0" algn="l"/>
          <a:r>
            <a:rPr lang="en-US" sz="1100">
              <a:latin typeface="+mn-lt"/>
              <a:ea typeface="+mn-lt"/>
              <a:cs typeface="+mn-lt"/>
            </a:rPr>
            <a:t>Requiring English and maths (up to level 2 where not previously achieved)  </a:t>
          </a:r>
        </a:p>
        <a:p>
          <a:pPr marL="0" indent="0" algn="l"/>
          <a:r>
            <a:rPr lang="en-US" sz="1100">
              <a:latin typeface="+mn-lt"/>
              <a:ea typeface="+mn-lt"/>
              <a:cs typeface="+mn-lt"/>
            </a:rPr>
            <a:t>Requiring Digital skills – essential digital skills or functional up to and including level 1  </a:t>
          </a:r>
        </a:p>
        <a:p>
          <a:pPr marL="0" indent="0" algn="l"/>
          <a:endParaRPr lang="en-US" sz="1100">
            <a:latin typeface="+mn-lt"/>
            <a:ea typeface="+mn-lt"/>
            <a:cs typeface="+mn-lt"/>
          </a:endParaRPr>
        </a:p>
        <a:p>
          <a:pPr marL="0" indent="0" algn="l"/>
          <a:r>
            <a:rPr lang="en-US" sz="1100">
              <a:latin typeface="+mn-lt"/>
              <a:ea typeface="+mn-lt"/>
              <a:cs typeface="+mn-lt"/>
            </a:rPr>
            <a:t>Participants for ASF Funded provision might be: </a:t>
          </a:r>
        </a:p>
        <a:p>
          <a:pPr marL="0" indent="0" algn="l"/>
          <a:endParaRPr lang="en-US" sz="1100">
            <a:latin typeface="+mn-lt"/>
            <a:ea typeface="+mn-lt"/>
            <a:cs typeface="+mn-lt"/>
          </a:endParaRPr>
        </a:p>
        <a:p>
          <a:pPr marL="0" indent="0" algn="l"/>
          <a:r>
            <a:rPr lang="en-US" sz="1100">
              <a:latin typeface="+mn-lt"/>
              <a:ea typeface="+mn-lt"/>
              <a:cs typeface="+mn-lt"/>
            </a:rPr>
            <a:t>Individuals needing basic skills  </a:t>
          </a:r>
        </a:p>
        <a:p>
          <a:pPr marL="0" indent="0" algn="l"/>
          <a:r>
            <a:rPr lang="en-US" sz="1100">
              <a:latin typeface="+mn-lt"/>
              <a:ea typeface="+mn-lt"/>
              <a:cs typeface="+mn-lt"/>
            </a:rPr>
            <a:t>Low-wage workers </a:t>
          </a:r>
        </a:p>
        <a:p>
          <a:pPr marL="0" indent="0" algn="l"/>
          <a:r>
            <a:rPr lang="en-US" sz="1100">
              <a:latin typeface="+mn-lt"/>
              <a:ea typeface="+mn-lt"/>
              <a:cs typeface="+mn-lt"/>
            </a:rPr>
            <a:t>Unemployed adults </a:t>
          </a:r>
        </a:p>
        <a:p>
          <a:pPr marL="0" indent="0" algn="l"/>
          <a:r>
            <a:rPr lang="en-US" sz="1100">
              <a:latin typeface="+mn-lt"/>
              <a:ea typeface="+mn-lt"/>
              <a:cs typeface="+mn-lt"/>
            </a:rPr>
            <a:t>Young adults (19-23) seeking their first full level 2 or 3 </a:t>
          </a:r>
        </a:p>
        <a:p>
          <a:pPr marL="0" indent="0" algn="l"/>
          <a:r>
            <a:rPr lang="en-US" sz="1100">
              <a:latin typeface="+mn-lt"/>
              <a:ea typeface="+mn-lt"/>
              <a:cs typeface="+mn-lt"/>
            </a:rPr>
            <a:t>Individuals in low-skilled jobs looking to progress (in work) or change careers to a priority sector.  </a:t>
          </a:r>
        </a:p>
        <a:p>
          <a:pPr marL="0" indent="0" algn="l"/>
          <a:endParaRPr lang="en-US" sz="1100">
            <a:latin typeface="+mn-lt"/>
            <a:ea typeface="+mn-lt"/>
            <a:cs typeface="+mn-lt"/>
          </a:endParaRPr>
        </a:p>
        <a:p>
          <a:pPr marL="0" indent="0" algn="l"/>
          <a:r>
            <a:rPr lang="en-US" sz="1100" b="1">
              <a:latin typeface="+mn-lt"/>
              <a:ea typeface="+mn-lt"/>
              <a:cs typeface="+mn-lt"/>
            </a:rPr>
            <a:t>Duration</a:t>
          </a:r>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Learners will be eligible for funding for the whole of the learning aim or programme if they are eligible for funding at the start, even if the duration is for over one year.   </a:t>
          </a:r>
        </a:p>
        <a:p>
          <a:pPr marL="0" indent="0" algn="l"/>
          <a:r>
            <a:rPr lang="en-US" sz="1100">
              <a:latin typeface="+mn-lt"/>
              <a:ea typeface="+mn-lt"/>
              <a:cs typeface="+mn-lt"/>
            </a:rPr>
            <a:t>Providers should have suitable relationships with businesses and other organisations (e.g. employability support organisations, local DWP offices, community groups) to recruit suitable participants. This should also complement and not duplicate any provision already funded, such as Skills Bootcamps and Connect to Work. </a:t>
          </a:r>
        </a:p>
        <a:p>
          <a:pPr marL="0" indent="0" algn="l"/>
          <a:endParaRPr lang="en-US" sz="1100">
            <a:latin typeface="+mn-lt"/>
            <a:ea typeface="+mn-lt"/>
            <a:cs typeface="+mn-lt"/>
          </a:endParaRPr>
        </a:p>
        <a:p>
          <a:pPr marL="0" indent="0" algn="l"/>
          <a:r>
            <a:rPr lang="en-US" sz="1100">
              <a:latin typeface="+mn-lt"/>
              <a:ea typeface="+mn-lt"/>
              <a:cs typeface="+mn-lt"/>
            </a:rPr>
            <a:t>The specific requirements of the ASF funding over and above the legal entitlements are set out in the 'strategic priorities' tab based on local priorities through the Local Skills Improvement Plan, Economic Growth Strategy and Get Surrey Working Plan. </a:t>
          </a:r>
        </a:p>
      </xdr:txBody>
    </xdr:sp>
    <xdr:clientData/>
  </xdr:twoCellAnchor>
  <xdr:twoCellAnchor>
    <xdr:from>
      <xdr:col>0</xdr:col>
      <xdr:colOff>92075</xdr:colOff>
      <xdr:row>9</xdr:row>
      <xdr:rowOff>133350</xdr:rowOff>
    </xdr:from>
    <xdr:to>
      <xdr:col>28</xdr:col>
      <xdr:colOff>25400</xdr:colOff>
      <xdr:row>15</xdr:row>
      <xdr:rowOff>15875</xdr:rowOff>
    </xdr:to>
    <xdr:sp macro="" textlink="">
      <xdr:nvSpPr>
        <xdr:cNvPr id="14" name="TextBox 4">
          <a:extLst>
            <a:ext uri="{FF2B5EF4-FFF2-40B4-BE49-F238E27FC236}">
              <a16:creationId xmlns:a16="http://schemas.microsoft.com/office/drawing/2014/main" id="{FD41B509-C868-4AAB-84A4-A3BEAB2A67AA}"/>
            </a:ext>
          </a:extLst>
        </xdr:cNvPr>
        <xdr:cNvSpPr txBox="1"/>
      </xdr:nvSpPr>
      <xdr:spPr>
        <a:xfrm>
          <a:off x="92075" y="1762125"/>
          <a:ext cx="17002125" cy="96837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Key questions for providers to consider when planning out provision</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How does your provision contribute to the 5-stage model and priority sectors?</a:t>
          </a:r>
          <a:endParaRPr lang="en-GB">
            <a:effectLst/>
          </a:endParaRPr>
        </a:p>
        <a:p>
          <a:r>
            <a:rPr lang="en-GB" sz="1100">
              <a:solidFill>
                <a:schemeClr val="dk1"/>
              </a:solidFill>
              <a:effectLst/>
              <a:latin typeface="+mn-lt"/>
              <a:ea typeface="+mn-ea"/>
              <a:cs typeface="+mn-cs"/>
            </a:rPr>
            <a:t>Does your provision directly contribute to supporting moving people closer to or in to work?</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By 2027/28, all provision sould be balanced across the 5-stage model and against priority sectors.  If your provision does not currently sit across this range, we expect a rationale to highlight your transition towards</a:t>
          </a:r>
          <a:r>
            <a:rPr lang="en-GB" sz="1100" baseline="0">
              <a:solidFill>
                <a:schemeClr val="dk1"/>
              </a:solidFill>
              <a:effectLst/>
              <a:latin typeface="+mn-lt"/>
              <a:ea typeface="+mn-ea"/>
              <a:cs typeface="+mn-cs"/>
            </a:rPr>
            <a:t> this balance.</a:t>
          </a:r>
          <a:endParaRPr lang="en-GB" sz="1100">
            <a:solidFill>
              <a:schemeClr val="dk1"/>
            </a:solidFill>
            <a:effectLst/>
            <a:latin typeface="+mn-lt"/>
            <a:ea typeface="+mn-ea"/>
            <a:cs typeface="+mn-cs"/>
          </a:endParaRPr>
        </a:p>
        <a:p>
          <a:endParaRPr lang="en-GB" sz="1100"/>
        </a:p>
      </xdr:txBody>
    </xdr:sp>
    <xdr:clientData/>
  </xdr:twoCellAnchor>
  <xdr:twoCellAnchor>
    <xdr:from>
      <xdr:col>0</xdr:col>
      <xdr:colOff>101600</xdr:colOff>
      <xdr:row>0</xdr:row>
      <xdr:rowOff>104775</xdr:rowOff>
    </xdr:from>
    <xdr:to>
      <xdr:col>22</xdr:col>
      <xdr:colOff>111125</xdr:colOff>
      <xdr:row>8</xdr:row>
      <xdr:rowOff>161925</xdr:rowOff>
    </xdr:to>
    <xdr:sp macro="" textlink="">
      <xdr:nvSpPr>
        <xdr:cNvPr id="6" name="TextBox 5">
          <a:extLst>
            <a:ext uri="{FF2B5EF4-FFF2-40B4-BE49-F238E27FC236}">
              <a16:creationId xmlns:a16="http://schemas.microsoft.com/office/drawing/2014/main" id="{0D8825BA-4289-710F-441D-075B9FF74CBE}"/>
            </a:ext>
          </a:extLst>
        </xdr:cNvPr>
        <xdr:cNvSpPr txBox="1"/>
      </xdr:nvSpPr>
      <xdr:spPr>
        <a:xfrm>
          <a:off x="101600" y="104775"/>
          <a:ext cx="13420725" cy="1504950"/>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This document serves as the initial draft for your delivery plan for provision in 2026/27 under the competitive grant award process.</a:t>
          </a:r>
        </a:p>
        <a:p>
          <a:endParaRPr lang="en-GB" sz="1100" b="1"/>
        </a:p>
        <a:p>
          <a:r>
            <a:rPr lang="en-GB" sz="1100" b="1"/>
            <a:t>You will be required to outline your AY 24/25 provision as well as your planned delivery for AY 26/27 against Sector Subject Areas and the 5-Stage employment model.</a:t>
          </a:r>
        </a:p>
        <a:p>
          <a:endParaRPr lang="en-GB" sz="1100" b="1"/>
        </a:p>
        <a:p>
          <a:r>
            <a:rPr lang="en-GB" sz="1100" b="1"/>
            <a:t>Please use the questions below when considering your planned provision.</a:t>
          </a:r>
        </a:p>
        <a:p>
          <a:endParaRPr lang="en-GB" sz="1100" b="1"/>
        </a:p>
        <a:p>
          <a:r>
            <a:rPr lang="en-GB" sz="1100" b="1"/>
            <a:t>It is important to remember that if your provision has not been previously aligned to the strategic priorities, the view is that by AY 27/28, all provision will be balanced across these priorities and against the 5-Stage Employment model and we will be looking for evidence that your provision is transitioning towards these aims.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0</xdr:colOff>
      <xdr:row>20</xdr:row>
      <xdr:rowOff>500288</xdr:rowOff>
    </xdr:from>
    <xdr:to>
      <xdr:col>53</xdr:col>
      <xdr:colOff>463550</xdr:colOff>
      <xdr:row>24</xdr:row>
      <xdr:rowOff>244928</xdr:rowOff>
    </xdr:to>
    <xdr:sp macro="" textlink="">
      <xdr:nvSpPr>
        <xdr:cNvPr id="2" name="TextBox 1">
          <a:extLst>
            <a:ext uri="{FF2B5EF4-FFF2-40B4-BE49-F238E27FC236}">
              <a16:creationId xmlns:a16="http://schemas.microsoft.com/office/drawing/2014/main" id="{CC0BF317-EC2B-43D0-AF16-3FC66993E5C0}"/>
            </a:ext>
          </a:extLst>
        </xdr:cNvPr>
        <xdr:cNvSpPr txBox="1"/>
      </xdr:nvSpPr>
      <xdr:spPr>
        <a:xfrm>
          <a:off x="33147000" y="9916431"/>
          <a:ext cx="8083550" cy="1513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Please outline the details of your actual delivery for academic year 24/25 against the Sector Subject Areas . </a:t>
          </a:r>
          <a:br>
            <a:rPr lang="en-GB" sz="1400"/>
          </a:br>
          <a:br>
            <a:rPr lang="en-GB" sz="1400"/>
          </a:br>
          <a:r>
            <a:rPr lang="en-GB" sz="1400"/>
            <a:t>You will then need to outline your planned delivery for</a:t>
          </a:r>
          <a:r>
            <a:rPr lang="en-GB" sz="1400" baseline="0"/>
            <a:t> academic year 26/27 against the Sector Subject Areas.</a:t>
          </a:r>
        </a:p>
        <a:p>
          <a:endParaRPr lang="en-GB" sz="1400" baseline="0"/>
        </a:p>
        <a:p>
          <a:r>
            <a:rPr lang="en-GB" sz="1400" baseline="0"/>
            <a:t>Note: embolded SSAs are linked to LSIP priorities</a:t>
          </a:r>
          <a:endParaRPr lang="en-GB"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174380</xdr:colOff>
      <xdr:row>25</xdr:row>
      <xdr:rowOff>149225</xdr:rowOff>
    </xdr:to>
    <xdr:pic>
      <xdr:nvPicPr>
        <xdr:cNvPr id="2" name="Picture 1">
          <a:extLst>
            <a:ext uri="{FF2B5EF4-FFF2-40B4-BE49-F238E27FC236}">
              <a16:creationId xmlns:a16="http://schemas.microsoft.com/office/drawing/2014/main" id="{4B8F24F2-A936-E625-3709-337CF6801590}"/>
            </a:ext>
          </a:extLst>
        </xdr:cNvPr>
        <xdr:cNvPicPr>
          <a:picLocks noChangeAspect="1"/>
        </xdr:cNvPicPr>
      </xdr:nvPicPr>
      <xdr:blipFill>
        <a:blip xmlns:r="http://schemas.openxmlformats.org/officeDocument/2006/relationships" r:embed="rId1"/>
        <a:stretch>
          <a:fillRect/>
        </a:stretch>
      </xdr:blipFill>
      <xdr:spPr>
        <a:xfrm>
          <a:off x="0" y="180975"/>
          <a:ext cx="8708780" cy="4686300"/>
        </a:xfrm>
        <a:prstGeom prst="rect">
          <a:avLst/>
        </a:prstGeom>
      </xdr:spPr>
    </xdr:pic>
    <xdr:clientData/>
  </xdr:twoCellAnchor>
  <xdr:twoCellAnchor>
    <xdr:from>
      <xdr:col>0</xdr:col>
      <xdr:colOff>590550</xdr:colOff>
      <xdr:row>26</xdr:row>
      <xdr:rowOff>142875</xdr:rowOff>
    </xdr:from>
    <xdr:to>
      <xdr:col>14</xdr:col>
      <xdr:colOff>114300</xdr:colOff>
      <xdr:row>33</xdr:row>
      <xdr:rowOff>57150</xdr:rowOff>
    </xdr:to>
    <xdr:sp macro="" textlink="">
      <xdr:nvSpPr>
        <xdr:cNvPr id="3" name="TextBox 2">
          <a:extLst>
            <a:ext uri="{FF2B5EF4-FFF2-40B4-BE49-F238E27FC236}">
              <a16:creationId xmlns:a16="http://schemas.microsoft.com/office/drawing/2014/main" id="{5D964809-0A36-6932-9002-A9A6C43E6670}"/>
            </a:ext>
          </a:extLst>
        </xdr:cNvPr>
        <xdr:cNvSpPr txBox="1"/>
      </xdr:nvSpPr>
      <xdr:spPr>
        <a:xfrm>
          <a:off x="590550" y="5038725"/>
          <a:ext cx="805815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Please outline the details of your actual delivery for academic year 24/25 against the 5-stage employment model.  It is here that you should consider how much of your provision aligns to each stage.</a:t>
          </a:r>
          <a:br>
            <a:rPr lang="en-GB" sz="1400"/>
          </a:br>
          <a:br>
            <a:rPr lang="en-GB" sz="1400"/>
          </a:br>
          <a:r>
            <a:rPr lang="en-GB" sz="1400"/>
            <a:t>You will then need to outline your planned delivery for</a:t>
          </a:r>
          <a:r>
            <a:rPr lang="en-GB" sz="1400" baseline="0"/>
            <a:t> academic year 26/27 against this model.</a:t>
          </a:r>
          <a:endParaRPr lang="en-GB"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92075</xdr:rowOff>
    </xdr:from>
    <xdr:to>
      <xdr:col>29</xdr:col>
      <xdr:colOff>53975</xdr:colOff>
      <xdr:row>5</xdr:row>
      <xdr:rowOff>161925</xdr:rowOff>
    </xdr:to>
    <xdr:sp macro="" textlink="">
      <xdr:nvSpPr>
        <xdr:cNvPr id="2" name="TextBox 4">
          <a:extLst>
            <a:ext uri="{FF2B5EF4-FFF2-40B4-BE49-F238E27FC236}">
              <a16:creationId xmlns:a16="http://schemas.microsoft.com/office/drawing/2014/main" id="{28AF5E20-E947-4CEA-92DE-CD4E4795854D}"/>
            </a:ext>
          </a:extLst>
        </xdr:cNvPr>
        <xdr:cNvSpPr txBox="1"/>
      </xdr:nvSpPr>
      <xdr:spPr>
        <a:xfrm>
          <a:off x="123825" y="92075"/>
          <a:ext cx="19446875" cy="9747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Please</a:t>
          </a:r>
          <a:r>
            <a:rPr lang="en-GB" sz="1100" b="1" baseline="0">
              <a:solidFill>
                <a:schemeClr val="dk1"/>
              </a:solidFill>
              <a:effectLst/>
              <a:latin typeface="+mn-lt"/>
              <a:ea typeface="+mn-ea"/>
              <a:cs typeface="+mn-cs"/>
            </a:rPr>
            <a:t> outline the details of your proposed courses</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This section should include all courses that you plan to offer, including cost</a:t>
          </a:r>
          <a:r>
            <a:rPr lang="en-GB" sz="1100" baseline="0">
              <a:solidFill>
                <a:schemeClr val="dk1"/>
              </a:solidFill>
              <a:effectLst/>
              <a:latin typeface="+mn-lt"/>
              <a:ea typeface="+mn-ea"/>
              <a:cs typeface="+mn-cs"/>
            </a:rPr>
            <a:t>s.</a:t>
          </a:r>
          <a:endParaRPr lang="en-GB" sz="1100">
            <a:solidFill>
              <a:schemeClr val="dk1"/>
            </a:solidFill>
            <a:effectLst/>
            <a:latin typeface="+mn-lt"/>
            <a:ea typeface="+mn-ea"/>
            <a:cs typeface="+mn-cs"/>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33</xdr:col>
      <xdr:colOff>504825</xdr:colOff>
      <xdr:row>1</xdr:row>
      <xdr:rowOff>123825</xdr:rowOff>
    </xdr:to>
    <xdr:sp macro="" textlink="">
      <xdr:nvSpPr>
        <xdr:cNvPr id="2" name="TextBox 4">
          <a:extLst>
            <a:ext uri="{FF2B5EF4-FFF2-40B4-BE49-F238E27FC236}">
              <a16:creationId xmlns:a16="http://schemas.microsoft.com/office/drawing/2014/main" id="{D2823307-7BD9-41EE-95CA-298DAF27B973}"/>
            </a:ext>
          </a:extLst>
        </xdr:cNvPr>
        <xdr:cNvSpPr txBox="1"/>
      </xdr:nvSpPr>
      <xdr:spPr>
        <a:xfrm>
          <a:off x="0" y="1"/>
          <a:ext cx="20621625" cy="304799"/>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Please</a:t>
          </a:r>
          <a:r>
            <a:rPr lang="en-GB" sz="1100" b="1" baseline="0">
              <a:solidFill>
                <a:schemeClr val="dk1"/>
              </a:solidFill>
              <a:effectLst/>
              <a:latin typeface="+mn-lt"/>
              <a:ea typeface="+mn-ea"/>
              <a:cs typeface="+mn-cs"/>
            </a:rPr>
            <a:t> outline the details of your approach to learners</a:t>
          </a:r>
          <a:endParaRPr lang="en-GB" sz="1100">
            <a:solidFill>
              <a:schemeClr val="dk1"/>
            </a:solidFill>
            <a:effectLst/>
            <a:latin typeface="+mn-lt"/>
            <a:ea typeface="+mn-ea"/>
            <a:cs typeface="+mn-cs"/>
          </a:endParaRP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66675</xdr:rowOff>
    </xdr:from>
    <xdr:to>
      <xdr:col>33</xdr:col>
      <xdr:colOff>590550</xdr:colOff>
      <xdr:row>2</xdr:row>
      <xdr:rowOff>9524</xdr:rowOff>
    </xdr:to>
    <xdr:sp macro="" textlink="">
      <xdr:nvSpPr>
        <xdr:cNvPr id="2" name="TextBox 4">
          <a:extLst>
            <a:ext uri="{FF2B5EF4-FFF2-40B4-BE49-F238E27FC236}">
              <a16:creationId xmlns:a16="http://schemas.microsoft.com/office/drawing/2014/main" id="{8903FE9F-0FC4-427F-BA9B-8D66E5937F21}"/>
            </a:ext>
          </a:extLst>
        </xdr:cNvPr>
        <xdr:cNvSpPr txBox="1"/>
      </xdr:nvSpPr>
      <xdr:spPr>
        <a:xfrm>
          <a:off x="85725" y="66675"/>
          <a:ext cx="20621625" cy="304799"/>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Please</a:t>
          </a:r>
          <a:r>
            <a:rPr lang="en-GB" sz="1100" b="1" baseline="0">
              <a:solidFill>
                <a:schemeClr val="dk1"/>
              </a:solidFill>
              <a:effectLst/>
              <a:latin typeface="+mn-lt"/>
              <a:ea typeface="+mn-ea"/>
              <a:cs typeface="+mn-cs"/>
            </a:rPr>
            <a:t> outline the details of your delivery model</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965D-E159-4988-9E66-BF3A69F4A4B7}">
  <dimension ref="A7:A14"/>
  <sheetViews>
    <sheetView workbookViewId="0">
      <selection activeCell="X6" sqref="X6"/>
    </sheetView>
  </sheetViews>
  <sheetFormatPr defaultRowHeight="14.5" x14ac:dyDescent="0.35"/>
  <cols>
    <col min="9" max="9" width="8.7265625" customWidth="1"/>
  </cols>
  <sheetData>
    <row r="7" spans="1:1" x14ac:dyDescent="0.35">
      <c r="A7" s="16"/>
    </row>
    <row r="14" spans="1:1" x14ac:dyDescent="0.35">
      <c r="A14"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9A24-79FA-4601-B514-B115836B6371}">
  <dimension ref="A1:R42"/>
  <sheetViews>
    <sheetView tabSelected="1" workbookViewId="0">
      <selection activeCell="E10" sqref="E10"/>
    </sheetView>
  </sheetViews>
  <sheetFormatPr defaultRowHeight="14.5" x14ac:dyDescent="0.35"/>
  <cols>
    <col min="1" max="1" width="48.08984375" bestFit="1" customWidth="1"/>
    <col min="2" max="2" width="64.36328125" customWidth="1"/>
  </cols>
  <sheetData>
    <row r="1" spans="1:18" x14ac:dyDescent="0.35">
      <c r="A1" s="14" t="s">
        <v>97</v>
      </c>
      <c r="B1" s="6"/>
    </row>
    <row r="2" spans="1:18" x14ac:dyDescent="0.35">
      <c r="A2" s="14" t="s">
        <v>98</v>
      </c>
      <c r="B2" s="6"/>
    </row>
    <row r="3" spans="1:18" x14ac:dyDescent="0.35">
      <c r="A3" s="14" t="s">
        <v>99</v>
      </c>
      <c r="B3" s="6"/>
    </row>
    <row r="4" spans="1:18" x14ac:dyDescent="0.35">
      <c r="A4" s="14" t="s">
        <v>100</v>
      </c>
      <c r="B4" s="6"/>
    </row>
    <row r="5" spans="1:18" x14ac:dyDescent="0.35">
      <c r="A5" s="14" t="s">
        <v>101</v>
      </c>
      <c r="B5" s="6"/>
    </row>
    <row r="6" spans="1:18" x14ac:dyDescent="0.35">
      <c r="A6" s="14" t="s">
        <v>102</v>
      </c>
      <c r="B6" s="6"/>
    </row>
    <row r="7" spans="1:18" x14ac:dyDescent="0.35">
      <c r="A7" s="14" t="s">
        <v>103</v>
      </c>
      <c r="B7" s="6"/>
    </row>
    <row r="8" spans="1:18" x14ac:dyDescent="0.35">
      <c r="A8" s="14" t="s">
        <v>104</v>
      </c>
      <c r="B8" s="6"/>
    </row>
    <row r="9" spans="1:18" x14ac:dyDescent="0.35">
      <c r="A9" s="14" t="s">
        <v>105</v>
      </c>
      <c r="B9" s="6"/>
    </row>
    <row r="10" spans="1:18" x14ac:dyDescent="0.35">
      <c r="A10" s="14" t="s">
        <v>106</v>
      </c>
      <c r="B10" s="6"/>
    </row>
    <row r="11" spans="1:18" x14ac:dyDescent="0.35">
      <c r="A11" s="14" t="s">
        <v>107</v>
      </c>
      <c r="B11" s="6"/>
    </row>
    <row r="12" spans="1:18" x14ac:dyDescent="0.35">
      <c r="A12" s="14" t="s">
        <v>138</v>
      </c>
      <c r="B12" s="6"/>
    </row>
    <row r="13" spans="1:18" ht="15" thickBot="1" x14ac:dyDescent="0.4"/>
    <row r="14" spans="1:18" x14ac:dyDescent="0.35">
      <c r="A14" s="49" t="s">
        <v>135</v>
      </c>
      <c r="B14" s="50"/>
      <c r="C14" s="50"/>
      <c r="D14" s="50"/>
      <c r="E14" s="50"/>
      <c r="F14" s="50"/>
      <c r="G14" s="50"/>
      <c r="H14" s="50"/>
      <c r="I14" s="50"/>
      <c r="J14" s="50"/>
      <c r="K14" s="50"/>
      <c r="L14" s="50"/>
      <c r="M14" s="50"/>
      <c r="N14" s="50"/>
      <c r="O14" s="50"/>
      <c r="P14" s="50"/>
      <c r="Q14" s="51"/>
      <c r="R14" s="52"/>
    </row>
    <row r="15" spans="1:18" x14ac:dyDescent="0.35">
      <c r="A15" s="53"/>
      <c r="B15" s="54"/>
      <c r="C15" s="54"/>
      <c r="D15" s="54"/>
      <c r="E15" s="54"/>
      <c r="F15" s="54"/>
      <c r="G15" s="54"/>
      <c r="H15" s="54"/>
      <c r="I15" s="54"/>
      <c r="J15" s="54"/>
      <c r="K15" s="54"/>
      <c r="L15" s="54"/>
      <c r="M15" s="54"/>
      <c r="N15" s="54"/>
      <c r="O15" s="54"/>
      <c r="P15" s="54"/>
      <c r="Q15" s="55"/>
      <c r="R15" s="56"/>
    </row>
    <row r="16" spans="1:18" x14ac:dyDescent="0.35">
      <c r="A16" s="53"/>
      <c r="B16" s="54"/>
      <c r="C16" s="54"/>
      <c r="D16" s="54"/>
      <c r="E16" s="54"/>
      <c r="F16" s="54"/>
      <c r="G16" s="54"/>
      <c r="H16" s="54"/>
      <c r="I16" s="54"/>
      <c r="J16" s="54"/>
      <c r="K16" s="54"/>
      <c r="L16" s="54"/>
      <c r="M16" s="54"/>
      <c r="N16" s="54"/>
      <c r="O16" s="54"/>
      <c r="P16" s="54"/>
      <c r="Q16" s="55"/>
      <c r="R16" s="56"/>
    </row>
    <row r="17" spans="1:18" x14ac:dyDescent="0.35">
      <c r="A17" s="53"/>
      <c r="B17" s="54"/>
      <c r="C17" s="54"/>
      <c r="D17" s="54"/>
      <c r="E17" s="54"/>
      <c r="F17" s="54"/>
      <c r="G17" s="54"/>
      <c r="H17" s="54"/>
      <c r="I17" s="54"/>
      <c r="J17" s="54"/>
      <c r="K17" s="54"/>
      <c r="L17" s="54"/>
      <c r="M17" s="54"/>
      <c r="N17" s="54"/>
      <c r="O17" s="54"/>
      <c r="P17" s="54"/>
      <c r="Q17" s="55"/>
      <c r="R17" s="56"/>
    </row>
    <row r="18" spans="1:18" x14ac:dyDescent="0.35">
      <c r="A18" s="53"/>
      <c r="B18" s="54"/>
      <c r="C18" s="54"/>
      <c r="D18" s="54"/>
      <c r="E18" s="54"/>
      <c r="F18" s="54"/>
      <c r="G18" s="54"/>
      <c r="H18" s="54"/>
      <c r="I18" s="54"/>
      <c r="J18" s="54"/>
      <c r="K18" s="54"/>
      <c r="L18" s="54"/>
      <c r="M18" s="54"/>
      <c r="N18" s="54"/>
      <c r="O18" s="54"/>
      <c r="P18" s="54"/>
      <c r="Q18" s="55"/>
      <c r="R18" s="56"/>
    </row>
    <row r="19" spans="1:18" x14ac:dyDescent="0.35">
      <c r="A19" s="53"/>
      <c r="B19" s="54"/>
      <c r="C19" s="54"/>
      <c r="D19" s="54"/>
      <c r="E19" s="54"/>
      <c r="F19" s="54"/>
      <c r="G19" s="54"/>
      <c r="H19" s="54"/>
      <c r="I19" s="54"/>
      <c r="J19" s="54"/>
      <c r="K19" s="54"/>
      <c r="L19" s="54"/>
      <c r="M19" s="54"/>
      <c r="N19" s="54"/>
      <c r="O19" s="54"/>
      <c r="P19" s="54"/>
      <c r="Q19" s="55"/>
      <c r="R19" s="56"/>
    </row>
    <row r="20" spans="1:18" x14ac:dyDescent="0.35">
      <c r="A20" s="53"/>
      <c r="B20" s="54"/>
      <c r="C20" s="54"/>
      <c r="D20" s="54"/>
      <c r="E20" s="54"/>
      <c r="F20" s="54"/>
      <c r="G20" s="54"/>
      <c r="H20" s="54"/>
      <c r="I20" s="54"/>
      <c r="J20" s="54"/>
      <c r="K20" s="54"/>
      <c r="L20" s="54"/>
      <c r="M20" s="54"/>
      <c r="N20" s="54"/>
      <c r="O20" s="54"/>
      <c r="P20" s="54"/>
      <c r="Q20" s="55"/>
      <c r="R20" s="56"/>
    </row>
    <row r="21" spans="1:18" x14ac:dyDescent="0.35">
      <c r="A21" s="53"/>
      <c r="B21" s="54"/>
      <c r="C21" s="54"/>
      <c r="D21" s="54"/>
      <c r="E21" s="54"/>
      <c r="F21" s="54"/>
      <c r="G21" s="54"/>
      <c r="H21" s="54"/>
      <c r="I21" s="54"/>
      <c r="J21" s="54"/>
      <c r="K21" s="54"/>
      <c r="L21" s="54"/>
      <c r="M21" s="54"/>
      <c r="N21" s="54"/>
      <c r="O21" s="54"/>
      <c r="P21" s="54"/>
      <c r="Q21" s="55"/>
      <c r="R21" s="56"/>
    </row>
    <row r="22" spans="1:18" x14ac:dyDescent="0.35">
      <c r="A22" s="53"/>
      <c r="B22" s="54"/>
      <c r="C22" s="54"/>
      <c r="D22" s="54"/>
      <c r="E22" s="54"/>
      <c r="F22" s="54"/>
      <c r="G22" s="54"/>
      <c r="H22" s="54"/>
      <c r="I22" s="54"/>
      <c r="J22" s="54"/>
      <c r="K22" s="54"/>
      <c r="L22" s="54"/>
      <c r="M22" s="54"/>
      <c r="N22" s="54"/>
      <c r="O22" s="54"/>
      <c r="P22" s="54"/>
      <c r="Q22" s="55"/>
      <c r="R22" s="56"/>
    </row>
    <row r="23" spans="1:18" x14ac:dyDescent="0.35">
      <c r="A23" s="53"/>
      <c r="B23" s="54"/>
      <c r="C23" s="54"/>
      <c r="D23" s="54"/>
      <c r="E23" s="54"/>
      <c r="F23" s="54"/>
      <c r="G23" s="54"/>
      <c r="H23" s="54"/>
      <c r="I23" s="54"/>
      <c r="J23" s="54"/>
      <c r="K23" s="54"/>
      <c r="L23" s="54"/>
      <c r="M23" s="54"/>
      <c r="N23" s="54"/>
      <c r="O23" s="54"/>
      <c r="P23" s="54"/>
      <c r="Q23" s="55"/>
      <c r="R23" s="56"/>
    </row>
    <row r="24" spans="1:18" x14ac:dyDescent="0.35">
      <c r="A24" s="53"/>
      <c r="B24" s="54"/>
      <c r="C24" s="54"/>
      <c r="D24" s="54"/>
      <c r="E24" s="54"/>
      <c r="F24" s="54"/>
      <c r="G24" s="54"/>
      <c r="H24" s="54"/>
      <c r="I24" s="54"/>
      <c r="J24" s="54"/>
      <c r="K24" s="54"/>
      <c r="L24" s="54"/>
      <c r="M24" s="54"/>
      <c r="N24" s="54"/>
      <c r="O24" s="54"/>
      <c r="P24" s="54"/>
      <c r="Q24" s="55"/>
      <c r="R24" s="56"/>
    </row>
    <row r="25" spans="1:18" x14ac:dyDescent="0.35">
      <c r="A25" s="53"/>
      <c r="B25" s="54"/>
      <c r="C25" s="54"/>
      <c r="D25" s="54"/>
      <c r="E25" s="54"/>
      <c r="F25" s="54"/>
      <c r="G25" s="54"/>
      <c r="H25" s="54"/>
      <c r="I25" s="54"/>
      <c r="J25" s="54"/>
      <c r="K25" s="54"/>
      <c r="L25" s="54"/>
      <c r="M25" s="54"/>
      <c r="N25" s="54"/>
      <c r="O25" s="54"/>
      <c r="P25" s="54"/>
      <c r="Q25" s="55"/>
      <c r="R25" s="56"/>
    </row>
    <row r="26" spans="1:18" x14ac:dyDescent="0.35">
      <c r="A26" s="53"/>
      <c r="B26" s="54"/>
      <c r="C26" s="54"/>
      <c r="D26" s="54"/>
      <c r="E26" s="54"/>
      <c r="F26" s="54"/>
      <c r="G26" s="54"/>
      <c r="H26" s="54"/>
      <c r="I26" s="54"/>
      <c r="J26" s="54"/>
      <c r="K26" s="54"/>
      <c r="L26" s="54"/>
      <c r="M26" s="54"/>
      <c r="N26" s="54"/>
      <c r="O26" s="54"/>
      <c r="P26" s="54"/>
      <c r="Q26" s="55"/>
      <c r="R26" s="56"/>
    </row>
    <row r="27" spans="1:18" x14ac:dyDescent="0.35">
      <c r="A27" s="53"/>
      <c r="B27" s="54"/>
      <c r="C27" s="54"/>
      <c r="D27" s="54"/>
      <c r="E27" s="54"/>
      <c r="F27" s="54"/>
      <c r="G27" s="54"/>
      <c r="H27" s="54"/>
      <c r="I27" s="54"/>
      <c r="J27" s="54"/>
      <c r="K27" s="54"/>
      <c r="L27" s="54"/>
      <c r="M27" s="54"/>
      <c r="N27" s="54"/>
      <c r="O27" s="54"/>
      <c r="P27" s="54"/>
      <c r="Q27" s="55"/>
      <c r="R27" s="56"/>
    </row>
    <row r="28" spans="1:18" x14ac:dyDescent="0.35">
      <c r="A28" s="53"/>
      <c r="B28" s="54"/>
      <c r="C28" s="54"/>
      <c r="D28" s="54"/>
      <c r="E28" s="54"/>
      <c r="F28" s="54"/>
      <c r="G28" s="54"/>
      <c r="H28" s="54"/>
      <c r="I28" s="54"/>
      <c r="J28" s="54"/>
      <c r="K28" s="54"/>
      <c r="L28" s="54"/>
      <c r="M28" s="54"/>
      <c r="N28" s="54"/>
      <c r="O28" s="54"/>
      <c r="P28" s="54"/>
      <c r="Q28" s="55"/>
      <c r="R28" s="56"/>
    </row>
    <row r="29" spans="1:18" x14ac:dyDescent="0.35">
      <c r="A29" s="53"/>
      <c r="B29" s="54"/>
      <c r="C29" s="54"/>
      <c r="D29" s="54"/>
      <c r="E29" s="54"/>
      <c r="F29" s="54"/>
      <c r="G29" s="54"/>
      <c r="H29" s="54"/>
      <c r="I29" s="54"/>
      <c r="J29" s="54"/>
      <c r="K29" s="54"/>
      <c r="L29" s="54"/>
      <c r="M29" s="54"/>
      <c r="N29" s="54"/>
      <c r="O29" s="54"/>
      <c r="P29" s="54"/>
      <c r="Q29" s="55"/>
      <c r="R29" s="56"/>
    </row>
    <row r="30" spans="1:18" x14ac:dyDescent="0.35">
      <c r="A30" s="53"/>
      <c r="B30" s="54"/>
      <c r="C30" s="54"/>
      <c r="D30" s="54"/>
      <c r="E30" s="54"/>
      <c r="F30" s="54"/>
      <c r="G30" s="54"/>
      <c r="H30" s="54"/>
      <c r="I30" s="54"/>
      <c r="J30" s="54"/>
      <c r="K30" s="54"/>
      <c r="L30" s="54"/>
      <c r="M30" s="54"/>
      <c r="N30" s="54"/>
      <c r="O30" s="54"/>
      <c r="P30" s="54"/>
      <c r="Q30" s="55"/>
      <c r="R30" s="56"/>
    </row>
    <row r="31" spans="1:18" x14ac:dyDescent="0.35">
      <c r="A31" s="53"/>
      <c r="B31" s="54"/>
      <c r="C31" s="54"/>
      <c r="D31" s="54"/>
      <c r="E31" s="54"/>
      <c r="F31" s="54"/>
      <c r="G31" s="54"/>
      <c r="H31" s="54"/>
      <c r="I31" s="54"/>
      <c r="J31" s="54"/>
      <c r="K31" s="54"/>
      <c r="L31" s="54"/>
      <c r="M31" s="54"/>
      <c r="N31" s="54"/>
      <c r="O31" s="54"/>
      <c r="P31" s="54"/>
      <c r="Q31" s="55"/>
      <c r="R31" s="56"/>
    </row>
    <row r="32" spans="1:18" x14ac:dyDescent="0.35">
      <c r="A32" s="53"/>
      <c r="B32" s="54"/>
      <c r="C32" s="54"/>
      <c r="D32" s="54"/>
      <c r="E32" s="54"/>
      <c r="F32" s="54"/>
      <c r="G32" s="54"/>
      <c r="H32" s="54"/>
      <c r="I32" s="54"/>
      <c r="J32" s="54"/>
      <c r="K32" s="54"/>
      <c r="L32" s="54"/>
      <c r="M32" s="54"/>
      <c r="N32" s="54"/>
      <c r="O32" s="54"/>
      <c r="P32" s="54"/>
      <c r="Q32" s="55"/>
      <c r="R32" s="56"/>
    </row>
    <row r="33" spans="1:18" x14ac:dyDescent="0.35">
      <c r="A33" s="57"/>
      <c r="B33" s="55"/>
      <c r="C33" s="55"/>
      <c r="D33" s="55"/>
      <c r="E33" s="55"/>
      <c r="F33" s="55"/>
      <c r="G33" s="55"/>
      <c r="H33" s="55"/>
      <c r="I33" s="55"/>
      <c r="J33" s="55"/>
      <c r="K33" s="55"/>
      <c r="L33" s="55"/>
      <c r="M33" s="55"/>
      <c r="N33" s="55"/>
      <c r="O33" s="55"/>
      <c r="P33" s="55"/>
      <c r="Q33" s="55"/>
      <c r="R33" s="56"/>
    </row>
    <row r="34" spans="1:18" x14ac:dyDescent="0.35">
      <c r="A34" s="57"/>
      <c r="B34" s="55"/>
      <c r="C34" s="55"/>
      <c r="D34" s="55"/>
      <c r="E34" s="55"/>
      <c r="F34" s="55"/>
      <c r="G34" s="55"/>
      <c r="H34" s="55"/>
      <c r="I34" s="55"/>
      <c r="J34" s="55"/>
      <c r="K34" s="55"/>
      <c r="L34" s="55"/>
      <c r="M34" s="55"/>
      <c r="N34" s="55"/>
      <c r="O34" s="55"/>
      <c r="P34" s="55"/>
      <c r="Q34" s="55"/>
      <c r="R34" s="56"/>
    </row>
    <row r="35" spans="1:18" x14ac:dyDescent="0.35">
      <c r="A35" s="57"/>
      <c r="B35" s="55"/>
      <c r="C35" s="55"/>
      <c r="D35" s="55"/>
      <c r="E35" s="55"/>
      <c r="F35" s="55"/>
      <c r="G35" s="55"/>
      <c r="H35" s="55"/>
      <c r="I35" s="55"/>
      <c r="J35" s="55"/>
      <c r="K35" s="55"/>
      <c r="L35" s="55"/>
      <c r="M35" s="55"/>
      <c r="N35" s="55"/>
      <c r="O35" s="55"/>
      <c r="P35" s="55"/>
      <c r="Q35" s="55"/>
      <c r="R35" s="56"/>
    </row>
    <row r="36" spans="1:18" x14ac:dyDescent="0.35">
      <c r="A36" s="57"/>
      <c r="B36" s="55"/>
      <c r="C36" s="55"/>
      <c r="D36" s="55"/>
      <c r="E36" s="55"/>
      <c r="F36" s="55"/>
      <c r="G36" s="55"/>
      <c r="H36" s="55"/>
      <c r="I36" s="55"/>
      <c r="J36" s="55"/>
      <c r="K36" s="55"/>
      <c r="L36" s="55"/>
      <c r="M36" s="55"/>
      <c r="N36" s="55"/>
      <c r="O36" s="55"/>
      <c r="P36" s="55"/>
      <c r="Q36" s="55"/>
      <c r="R36" s="56"/>
    </row>
    <row r="37" spans="1:18" x14ac:dyDescent="0.35">
      <c r="A37" s="57"/>
      <c r="B37" s="55"/>
      <c r="C37" s="55"/>
      <c r="D37" s="55"/>
      <c r="E37" s="55"/>
      <c r="F37" s="55"/>
      <c r="G37" s="55"/>
      <c r="H37" s="55"/>
      <c r="I37" s="55"/>
      <c r="J37" s="55"/>
      <c r="K37" s="55"/>
      <c r="L37" s="55"/>
      <c r="M37" s="55"/>
      <c r="N37" s="55"/>
      <c r="O37" s="55"/>
      <c r="P37" s="55"/>
      <c r="Q37" s="55"/>
      <c r="R37" s="56"/>
    </row>
    <row r="38" spans="1:18" x14ac:dyDescent="0.35">
      <c r="A38" s="57"/>
      <c r="B38" s="55"/>
      <c r="C38" s="55"/>
      <c r="D38" s="55"/>
      <c r="E38" s="55"/>
      <c r="F38" s="55"/>
      <c r="G38" s="55"/>
      <c r="H38" s="55"/>
      <c r="I38" s="55"/>
      <c r="J38" s="55"/>
      <c r="K38" s="55"/>
      <c r="L38" s="55"/>
      <c r="M38" s="55"/>
      <c r="N38" s="55"/>
      <c r="O38" s="55"/>
      <c r="P38" s="55"/>
      <c r="Q38" s="55"/>
      <c r="R38" s="56"/>
    </row>
    <row r="39" spans="1:18" x14ac:dyDescent="0.35">
      <c r="A39" s="57"/>
      <c r="B39" s="55"/>
      <c r="C39" s="55"/>
      <c r="D39" s="55"/>
      <c r="E39" s="55"/>
      <c r="F39" s="55"/>
      <c r="G39" s="55"/>
      <c r="H39" s="55"/>
      <c r="I39" s="55"/>
      <c r="J39" s="55"/>
      <c r="K39" s="55"/>
      <c r="L39" s="55"/>
      <c r="M39" s="55"/>
      <c r="N39" s="55"/>
      <c r="O39" s="55"/>
      <c r="P39" s="55"/>
      <c r="Q39" s="55"/>
      <c r="R39" s="56"/>
    </row>
    <row r="40" spans="1:18" x14ac:dyDescent="0.35">
      <c r="A40" s="57"/>
      <c r="B40" s="55"/>
      <c r="C40" s="55"/>
      <c r="D40" s="55"/>
      <c r="E40" s="55"/>
      <c r="F40" s="55"/>
      <c r="G40" s="55"/>
      <c r="H40" s="55"/>
      <c r="I40" s="55"/>
      <c r="J40" s="55"/>
      <c r="K40" s="55"/>
      <c r="L40" s="55"/>
      <c r="M40" s="55"/>
      <c r="N40" s="55"/>
      <c r="O40" s="55"/>
      <c r="P40" s="55"/>
      <c r="Q40" s="55"/>
      <c r="R40" s="56"/>
    </row>
    <row r="41" spans="1:18" x14ac:dyDescent="0.35">
      <c r="A41" s="57"/>
      <c r="B41" s="55"/>
      <c r="C41" s="55"/>
      <c r="D41" s="55"/>
      <c r="E41" s="55"/>
      <c r="F41" s="55"/>
      <c r="G41" s="55"/>
      <c r="H41" s="55"/>
      <c r="I41" s="55"/>
      <c r="J41" s="55"/>
      <c r="K41" s="55"/>
      <c r="L41" s="55"/>
      <c r="M41" s="55"/>
      <c r="N41" s="55"/>
      <c r="O41" s="55"/>
      <c r="P41" s="55"/>
      <c r="Q41" s="55"/>
      <c r="R41" s="56"/>
    </row>
    <row r="42" spans="1:18" ht="15" thickBot="1" x14ac:dyDescent="0.4">
      <c r="A42" s="58"/>
      <c r="B42" s="59"/>
      <c r="C42" s="59"/>
      <c r="D42" s="59"/>
      <c r="E42" s="59"/>
      <c r="F42" s="59"/>
      <c r="G42" s="59"/>
      <c r="H42" s="59"/>
      <c r="I42" s="59"/>
      <c r="J42" s="59"/>
      <c r="K42" s="59"/>
      <c r="L42" s="59"/>
      <c r="M42" s="59"/>
      <c r="N42" s="59"/>
      <c r="O42" s="59"/>
      <c r="P42" s="59"/>
      <c r="Q42" s="59"/>
      <c r="R42" s="60"/>
    </row>
  </sheetData>
  <mergeCells count="1">
    <mergeCell ref="A14:R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39D4-BC73-4973-AC27-999C5B79E634}">
  <dimension ref="A1:AZ66"/>
  <sheetViews>
    <sheetView zoomScale="50" zoomScaleNormal="50" workbookViewId="0">
      <pane ySplit="3" topLeftCell="A11" activePane="bottomLeft" state="frozen"/>
      <selection pane="bottomLeft" activeCell="AU11" sqref="AU11"/>
    </sheetView>
  </sheetViews>
  <sheetFormatPr defaultRowHeight="14.5" x14ac:dyDescent="0.35"/>
  <cols>
    <col min="2" max="2" width="15.453125" customWidth="1"/>
    <col min="3" max="3" width="25.90625" customWidth="1"/>
    <col min="5" max="5" width="34.81640625" customWidth="1"/>
    <col min="6" max="6" width="10.54296875" style="5" customWidth="1"/>
    <col min="7" max="7" width="11.1796875" customWidth="1"/>
    <col min="8" max="8" width="10.54296875" style="5" customWidth="1"/>
    <col min="9" max="15" width="8.7265625" style="5"/>
    <col min="22" max="23" width="8.7265625" customWidth="1"/>
    <col min="26" max="26" width="24.7265625" customWidth="1"/>
    <col min="28" max="28" width="17.1796875" customWidth="1"/>
    <col min="46" max="46" width="25.36328125" bestFit="1" customWidth="1"/>
    <col min="50" max="50" width="27.26953125" bestFit="1" customWidth="1"/>
    <col min="52" max="52" width="12.7265625" customWidth="1"/>
  </cols>
  <sheetData>
    <row r="1" spans="2:52" ht="47.5" x14ac:dyDescent="1.1000000000000001">
      <c r="B1" s="44" t="s">
        <v>95</v>
      </c>
      <c r="C1" s="45"/>
      <c r="D1" s="45"/>
      <c r="E1" s="45"/>
      <c r="F1" s="45"/>
      <c r="G1" s="45"/>
      <c r="H1" s="45"/>
      <c r="I1" s="45"/>
      <c r="J1" s="45"/>
      <c r="K1" s="45"/>
      <c r="L1" s="45"/>
      <c r="M1" s="45"/>
      <c r="N1" s="45"/>
      <c r="O1" s="45"/>
      <c r="P1" s="45"/>
      <c r="Q1" s="45"/>
      <c r="R1" s="45"/>
      <c r="S1" s="45"/>
      <c r="T1" s="45"/>
      <c r="U1" s="45"/>
      <c r="Y1" s="44" t="s">
        <v>96</v>
      </c>
      <c r="Z1" s="45"/>
      <c r="AA1" s="45"/>
      <c r="AB1" s="45"/>
      <c r="AC1" s="45"/>
      <c r="AD1" s="45"/>
      <c r="AE1" s="45"/>
      <c r="AF1" s="45"/>
      <c r="AG1" s="45"/>
      <c r="AH1" s="45"/>
      <c r="AI1" s="45"/>
      <c r="AJ1" s="45"/>
      <c r="AK1" s="45"/>
      <c r="AL1" s="45"/>
      <c r="AM1" s="45"/>
      <c r="AN1" s="45"/>
      <c r="AO1" s="45"/>
      <c r="AP1" s="45"/>
      <c r="AQ1" s="45"/>
      <c r="AR1" s="45"/>
      <c r="AT1" s="44" t="s">
        <v>95</v>
      </c>
      <c r="AU1" s="45"/>
      <c r="AV1" s="45"/>
      <c r="AX1" s="44" t="s">
        <v>96</v>
      </c>
      <c r="AY1" s="45"/>
      <c r="AZ1" s="45"/>
    </row>
    <row r="2" spans="2:52" ht="26.5" customHeight="1" x14ac:dyDescent="0.35">
      <c r="F2" s="41" t="s">
        <v>92</v>
      </c>
      <c r="G2" s="48"/>
      <c r="H2" s="48"/>
      <c r="I2" s="48"/>
      <c r="J2" s="41" t="s">
        <v>93</v>
      </c>
      <c r="K2" s="41"/>
      <c r="L2" s="41"/>
      <c r="M2" s="41"/>
      <c r="N2" s="42" t="s">
        <v>72</v>
      </c>
      <c r="O2" s="43"/>
      <c r="P2" s="43"/>
      <c r="Q2" s="43"/>
      <c r="R2" s="41" t="s">
        <v>94</v>
      </c>
      <c r="S2" s="41"/>
      <c r="T2" s="41"/>
      <c r="U2" s="41"/>
      <c r="AC2" s="41" t="s">
        <v>92</v>
      </c>
      <c r="AD2" s="48"/>
      <c r="AE2" s="48"/>
      <c r="AF2" s="48"/>
      <c r="AG2" s="41" t="s">
        <v>93</v>
      </c>
      <c r="AH2" s="41"/>
      <c r="AI2" s="41"/>
      <c r="AJ2" s="41"/>
      <c r="AK2" s="42" t="s">
        <v>72</v>
      </c>
      <c r="AL2" s="43"/>
      <c r="AM2" s="43"/>
      <c r="AN2" s="43"/>
      <c r="AO2" s="41" t="s">
        <v>94</v>
      </c>
      <c r="AP2" s="41"/>
      <c r="AQ2" s="41"/>
      <c r="AR2" s="41"/>
      <c r="AT2" s="46"/>
      <c r="AU2" s="46"/>
      <c r="AV2" s="46"/>
      <c r="AX2" s="46"/>
      <c r="AY2" s="46"/>
      <c r="AZ2" s="46"/>
    </row>
    <row r="3" spans="2:52" ht="42" x14ac:dyDescent="0.35">
      <c r="B3" s="1" t="s">
        <v>0</v>
      </c>
      <c r="C3" s="1" t="s">
        <v>1</v>
      </c>
      <c r="D3" s="1" t="s">
        <v>2</v>
      </c>
      <c r="E3" s="2" t="s">
        <v>3</v>
      </c>
      <c r="F3" s="7" t="s">
        <v>88</v>
      </c>
      <c r="G3" s="8" t="s">
        <v>89</v>
      </c>
      <c r="H3" s="7" t="s">
        <v>91</v>
      </c>
      <c r="I3" s="7" t="s">
        <v>90</v>
      </c>
      <c r="J3" s="11" t="s">
        <v>88</v>
      </c>
      <c r="K3" s="12" t="s">
        <v>89</v>
      </c>
      <c r="L3" s="11" t="s">
        <v>91</v>
      </c>
      <c r="M3" s="11" t="s">
        <v>90</v>
      </c>
      <c r="N3" s="7" t="s">
        <v>88</v>
      </c>
      <c r="O3" s="8" t="s">
        <v>89</v>
      </c>
      <c r="P3" s="7" t="s">
        <v>91</v>
      </c>
      <c r="Q3" s="7" t="s">
        <v>90</v>
      </c>
      <c r="R3" s="11" t="s">
        <v>88</v>
      </c>
      <c r="S3" s="12" t="s">
        <v>89</v>
      </c>
      <c r="T3" s="11" t="s">
        <v>91</v>
      </c>
      <c r="U3" s="11" t="s">
        <v>90</v>
      </c>
      <c r="Y3" s="1" t="s">
        <v>0</v>
      </c>
      <c r="Z3" s="1" t="s">
        <v>1</v>
      </c>
      <c r="AA3" s="1" t="s">
        <v>2</v>
      </c>
      <c r="AB3" s="2" t="s">
        <v>3</v>
      </c>
      <c r="AC3" s="7" t="s">
        <v>88</v>
      </c>
      <c r="AD3" s="8" t="s">
        <v>89</v>
      </c>
      <c r="AE3" s="7" t="s">
        <v>91</v>
      </c>
      <c r="AF3" s="7" t="s">
        <v>90</v>
      </c>
      <c r="AG3" s="11" t="s">
        <v>88</v>
      </c>
      <c r="AH3" s="12" t="s">
        <v>89</v>
      </c>
      <c r="AI3" s="11" t="s">
        <v>91</v>
      </c>
      <c r="AJ3" s="11" t="s">
        <v>90</v>
      </c>
      <c r="AK3" s="7" t="s">
        <v>88</v>
      </c>
      <c r="AL3" s="8" t="s">
        <v>89</v>
      </c>
      <c r="AM3" s="7" t="s">
        <v>91</v>
      </c>
      <c r="AN3" s="7" t="s">
        <v>90</v>
      </c>
      <c r="AO3" s="11" t="s">
        <v>88</v>
      </c>
      <c r="AP3" s="12" t="s">
        <v>89</v>
      </c>
      <c r="AQ3" s="11" t="s">
        <v>91</v>
      </c>
      <c r="AR3" s="11" t="s">
        <v>90</v>
      </c>
      <c r="AT3" s="18" t="s">
        <v>71</v>
      </c>
      <c r="AU3" s="19" t="s">
        <v>108</v>
      </c>
      <c r="AV3" s="19" t="s">
        <v>109</v>
      </c>
      <c r="AX3" s="18" t="s">
        <v>71</v>
      </c>
      <c r="AY3" s="19" t="s">
        <v>108</v>
      </c>
      <c r="AZ3" s="19" t="s">
        <v>109</v>
      </c>
    </row>
    <row r="4" spans="2:52" ht="29" x14ac:dyDescent="0.35">
      <c r="B4" s="21">
        <v>1</v>
      </c>
      <c r="C4" s="21" t="s">
        <v>4</v>
      </c>
      <c r="D4" s="21">
        <v>1.1000000000000001</v>
      </c>
      <c r="E4" s="22" t="s">
        <v>5</v>
      </c>
      <c r="F4" s="25"/>
      <c r="G4" s="26"/>
      <c r="H4" s="25"/>
      <c r="I4" s="25"/>
      <c r="J4" s="25"/>
      <c r="K4" s="25"/>
      <c r="L4" s="25"/>
      <c r="M4" s="25"/>
      <c r="N4" s="25"/>
      <c r="O4" s="25"/>
      <c r="P4" s="26"/>
      <c r="Q4" s="26"/>
      <c r="R4" s="26"/>
      <c r="S4" s="26"/>
      <c r="T4" s="26"/>
      <c r="U4" s="26"/>
      <c r="Y4" s="21">
        <v>1</v>
      </c>
      <c r="Z4" s="21" t="s">
        <v>4</v>
      </c>
      <c r="AA4" s="21">
        <v>1.1000000000000001</v>
      </c>
      <c r="AB4" s="22" t="s">
        <v>5</v>
      </c>
      <c r="AC4" s="23"/>
      <c r="AD4" s="24"/>
      <c r="AE4" s="23"/>
      <c r="AF4" s="23"/>
      <c r="AG4" s="23"/>
      <c r="AH4" s="23"/>
      <c r="AI4" s="23"/>
      <c r="AJ4" s="23"/>
      <c r="AK4" s="23"/>
      <c r="AL4" s="23"/>
      <c r="AM4" s="24"/>
      <c r="AN4" s="24"/>
      <c r="AO4" s="24"/>
      <c r="AP4" s="24"/>
      <c r="AQ4" s="24"/>
      <c r="AR4" s="24"/>
      <c r="AT4" s="20" t="s">
        <v>121</v>
      </c>
      <c r="AU4" s="6">
        <f>SUM(F4:I8)</f>
        <v>0</v>
      </c>
      <c r="AV4" s="6" t="str">
        <f>IFERROR(AU4/AU11,"N/A")</f>
        <v>N/A</v>
      </c>
      <c r="AX4" s="20" t="s">
        <v>121</v>
      </c>
      <c r="AY4" s="6">
        <f>SUM(AC4:AF8)</f>
        <v>0</v>
      </c>
      <c r="AZ4" s="6" t="str">
        <f>IFERROR(AY4/AY11,"N/A")</f>
        <v>N/A</v>
      </c>
    </row>
    <row r="5" spans="2:52" ht="69" customHeight="1" x14ac:dyDescent="0.35">
      <c r="B5" s="21">
        <v>1</v>
      </c>
      <c r="C5" s="21" t="s">
        <v>4</v>
      </c>
      <c r="D5" s="21">
        <v>1.2</v>
      </c>
      <c r="E5" s="22" t="s">
        <v>6</v>
      </c>
      <c r="F5" s="25"/>
      <c r="G5" s="26"/>
      <c r="H5" s="25"/>
      <c r="I5" s="25"/>
      <c r="J5" s="25"/>
      <c r="K5" s="25"/>
      <c r="L5" s="25"/>
      <c r="M5" s="25"/>
      <c r="N5" s="25"/>
      <c r="O5" s="25"/>
      <c r="P5" s="26"/>
      <c r="Q5" s="26"/>
      <c r="R5" s="26"/>
      <c r="S5" s="26"/>
      <c r="T5" s="26"/>
      <c r="U5" s="26"/>
      <c r="Y5" s="21">
        <v>1</v>
      </c>
      <c r="Z5" s="21" t="s">
        <v>4</v>
      </c>
      <c r="AA5" s="21">
        <v>1.2</v>
      </c>
      <c r="AB5" s="22" t="s">
        <v>6</v>
      </c>
      <c r="AC5" s="23"/>
      <c r="AD5" s="24"/>
      <c r="AE5" s="23"/>
      <c r="AF5" s="23"/>
      <c r="AG5" s="23"/>
      <c r="AH5" s="23"/>
      <c r="AI5" s="23"/>
      <c r="AJ5" s="23"/>
      <c r="AK5" s="23"/>
      <c r="AL5" s="23"/>
      <c r="AM5" s="24"/>
      <c r="AN5" s="24"/>
      <c r="AO5" s="24"/>
      <c r="AP5" s="24"/>
      <c r="AQ5" s="24"/>
      <c r="AR5" s="24"/>
      <c r="AT5" s="20" t="s">
        <v>122</v>
      </c>
      <c r="AU5" s="6">
        <f>SUM(F9:I10)</f>
        <v>0</v>
      </c>
      <c r="AV5" s="6" t="str">
        <f>IFERROR(AU5/AU11,"N/A")</f>
        <v>N/A</v>
      </c>
      <c r="AX5" s="20" t="s">
        <v>122</v>
      </c>
      <c r="AY5" s="6">
        <f>SUM(AC9:AF10)</f>
        <v>0</v>
      </c>
      <c r="AZ5" s="6" t="str">
        <f>IFERROR(AY5/AY11,"N/A")</f>
        <v>N/A</v>
      </c>
    </row>
    <row r="6" spans="2:52" s="16" customFormat="1" ht="43.5" x14ac:dyDescent="0.35">
      <c r="B6" s="21">
        <v>1</v>
      </c>
      <c r="C6" s="21" t="s">
        <v>4</v>
      </c>
      <c r="D6" s="21">
        <v>1.3</v>
      </c>
      <c r="E6" s="22" t="s">
        <v>7</v>
      </c>
      <c r="F6" s="23"/>
      <c r="G6" s="24"/>
      <c r="H6" s="23"/>
      <c r="I6" s="23"/>
      <c r="J6" s="23"/>
      <c r="K6" s="23"/>
      <c r="L6" s="23"/>
      <c r="M6" s="23"/>
      <c r="N6" s="23"/>
      <c r="O6" s="23"/>
      <c r="P6" s="24"/>
      <c r="Q6" s="24"/>
      <c r="R6" s="24"/>
      <c r="S6" s="24"/>
      <c r="T6" s="24"/>
      <c r="U6" s="24"/>
      <c r="Y6" s="21">
        <v>1</v>
      </c>
      <c r="Z6" s="21" t="s">
        <v>4</v>
      </c>
      <c r="AA6" s="21">
        <v>1.3</v>
      </c>
      <c r="AB6" s="22" t="s">
        <v>7</v>
      </c>
      <c r="AC6" s="23"/>
      <c r="AD6" s="24"/>
      <c r="AE6" s="23"/>
      <c r="AF6" s="23"/>
      <c r="AG6" s="23"/>
      <c r="AH6" s="23"/>
      <c r="AI6" s="23"/>
      <c r="AJ6" s="23"/>
      <c r="AK6" s="23"/>
      <c r="AL6" s="23"/>
      <c r="AM6" s="24"/>
      <c r="AN6" s="24"/>
      <c r="AO6" s="24"/>
      <c r="AP6" s="24"/>
      <c r="AQ6" s="24"/>
      <c r="AR6" s="24"/>
      <c r="AT6" s="20" t="s">
        <v>123</v>
      </c>
      <c r="AU6" s="6">
        <f>SUM(F15:I17)</f>
        <v>0</v>
      </c>
      <c r="AV6" s="6" t="str">
        <f>IFERROR(AU6/AU11,"N/A")</f>
        <v>N/A</v>
      </c>
      <c r="AW6"/>
      <c r="AX6" s="20" t="s">
        <v>123</v>
      </c>
      <c r="AY6" s="6">
        <f>SUM(AC15:AF17)</f>
        <v>0</v>
      </c>
      <c r="AZ6" s="6" t="str">
        <f>IFERROR(AY6/AY11,"N/A")</f>
        <v>N/A</v>
      </c>
    </row>
    <row r="7" spans="2:52" ht="43.5" x14ac:dyDescent="0.35">
      <c r="B7" s="21">
        <v>1</v>
      </c>
      <c r="C7" s="21" t="s">
        <v>4</v>
      </c>
      <c r="D7" s="21">
        <v>1.4</v>
      </c>
      <c r="E7" s="22" t="s">
        <v>8</v>
      </c>
      <c r="F7" s="25"/>
      <c r="G7" s="26"/>
      <c r="H7" s="25"/>
      <c r="I7" s="25"/>
      <c r="J7" s="25"/>
      <c r="K7" s="25"/>
      <c r="L7" s="25"/>
      <c r="M7" s="25"/>
      <c r="N7" s="25"/>
      <c r="O7" s="25"/>
      <c r="P7" s="26"/>
      <c r="Q7" s="26"/>
      <c r="R7" s="26"/>
      <c r="S7" s="26"/>
      <c r="T7" s="26"/>
      <c r="U7" s="26"/>
      <c r="Y7" s="21">
        <v>1</v>
      </c>
      <c r="Z7" s="21" t="s">
        <v>4</v>
      </c>
      <c r="AA7" s="21">
        <v>1.4</v>
      </c>
      <c r="AB7" s="22" t="s">
        <v>8</v>
      </c>
      <c r="AC7" s="23"/>
      <c r="AD7" s="24"/>
      <c r="AE7" s="23"/>
      <c r="AF7" s="23"/>
      <c r="AG7" s="23"/>
      <c r="AH7" s="23"/>
      <c r="AI7" s="23"/>
      <c r="AJ7" s="23"/>
      <c r="AK7" s="23"/>
      <c r="AL7" s="23"/>
      <c r="AM7" s="24"/>
      <c r="AN7" s="24"/>
      <c r="AO7" s="24"/>
      <c r="AP7" s="24"/>
      <c r="AQ7" s="24"/>
      <c r="AR7" s="24"/>
      <c r="AT7" s="20" t="s">
        <v>124</v>
      </c>
      <c r="AU7" s="6">
        <f>SUM(F18:I20)</f>
        <v>0</v>
      </c>
      <c r="AV7" s="6" t="str">
        <f>IFERROR(AU7/AU11,"N/A")</f>
        <v>N/A</v>
      </c>
      <c r="AX7" s="20" t="s">
        <v>124</v>
      </c>
      <c r="AY7" s="6">
        <f>SUM(AC18:AF20)</f>
        <v>0</v>
      </c>
      <c r="AZ7" s="6" t="str">
        <f>IFERROR(AY7/AY11,"N/A")</f>
        <v>N/A</v>
      </c>
    </row>
    <row r="8" spans="2:52" s="16" customFormat="1" ht="42" x14ac:dyDescent="0.35">
      <c r="B8" s="21">
        <v>1</v>
      </c>
      <c r="C8" s="21" t="s">
        <v>4</v>
      </c>
      <c r="D8" s="21">
        <v>1.5</v>
      </c>
      <c r="E8" s="22" t="s">
        <v>9</v>
      </c>
      <c r="F8" s="23"/>
      <c r="G8" s="24"/>
      <c r="H8" s="23"/>
      <c r="I8" s="23"/>
      <c r="J8" s="23"/>
      <c r="K8" s="23"/>
      <c r="L8" s="23"/>
      <c r="M8" s="23"/>
      <c r="N8" s="23"/>
      <c r="O8" s="23"/>
      <c r="P8" s="24"/>
      <c r="Q8" s="24"/>
      <c r="R8" s="24"/>
      <c r="S8" s="24"/>
      <c r="T8" s="24"/>
      <c r="U8" s="24"/>
      <c r="Y8" s="21">
        <v>1</v>
      </c>
      <c r="Z8" s="21" t="s">
        <v>4</v>
      </c>
      <c r="AA8" s="21">
        <v>1.5</v>
      </c>
      <c r="AB8" s="22" t="s">
        <v>9</v>
      </c>
      <c r="AC8" s="23"/>
      <c r="AD8" s="24"/>
      <c r="AE8" s="23"/>
      <c r="AF8" s="23"/>
      <c r="AG8" s="23"/>
      <c r="AH8" s="23"/>
      <c r="AI8" s="23"/>
      <c r="AJ8" s="23"/>
      <c r="AK8" s="23"/>
      <c r="AL8" s="23"/>
      <c r="AM8" s="24"/>
      <c r="AN8" s="24"/>
      <c r="AO8" s="24"/>
      <c r="AP8" s="24"/>
      <c r="AQ8" s="24"/>
      <c r="AR8" s="24"/>
      <c r="AT8" s="20" t="s">
        <v>125</v>
      </c>
      <c r="AU8" s="6">
        <f>SUM(F45:I46)</f>
        <v>0</v>
      </c>
      <c r="AV8" s="6" t="str">
        <f>IFERROR(AU8/AU11,"N/A")</f>
        <v>N/A</v>
      </c>
      <c r="AW8"/>
      <c r="AX8" s="20" t="s">
        <v>125</v>
      </c>
      <c r="AY8" s="6">
        <f>SUM(AC45:AF46)</f>
        <v>0</v>
      </c>
      <c r="AZ8" s="6" t="str">
        <f>IFERROR(AY8/AY11,"N/A")</f>
        <v>N/A</v>
      </c>
    </row>
    <row r="9" spans="2:52" s="16" customFormat="1" ht="29" x14ac:dyDescent="0.35">
      <c r="B9" s="21">
        <v>2</v>
      </c>
      <c r="C9" s="21" t="s">
        <v>10</v>
      </c>
      <c r="D9" s="21">
        <v>2.1</v>
      </c>
      <c r="E9" s="22" t="s">
        <v>11</v>
      </c>
      <c r="F9" s="23"/>
      <c r="G9" s="24"/>
      <c r="H9" s="23"/>
      <c r="I9" s="23"/>
      <c r="J9" s="23"/>
      <c r="K9" s="23"/>
      <c r="L9" s="23"/>
      <c r="M9" s="23"/>
      <c r="N9" s="23"/>
      <c r="O9" s="23"/>
      <c r="P9" s="24"/>
      <c r="Q9" s="24"/>
      <c r="R9" s="24"/>
      <c r="S9" s="24"/>
      <c r="T9" s="24"/>
      <c r="U9" s="24"/>
      <c r="Y9" s="21">
        <v>2</v>
      </c>
      <c r="Z9" s="21" t="s">
        <v>10</v>
      </c>
      <c r="AA9" s="21">
        <v>2.1</v>
      </c>
      <c r="AB9" s="22" t="s">
        <v>11</v>
      </c>
      <c r="AC9" s="23"/>
      <c r="AD9" s="24"/>
      <c r="AE9" s="23"/>
      <c r="AF9" s="23"/>
      <c r="AG9" s="23"/>
      <c r="AH9" s="23"/>
      <c r="AI9" s="23"/>
      <c r="AJ9" s="23"/>
      <c r="AK9" s="23"/>
      <c r="AL9" s="23"/>
      <c r="AM9" s="24"/>
      <c r="AN9" s="24"/>
      <c r="AO9" s="24"/>
      <c r="AP9" s="24"/>
      <c r="AQ9" s="24"/>
      <c r="AR9" s="24"/>
      <c r="AT9" s="20" t="s">
        <v>126</v>
      </c>
      <c r="AU9" s="6">
        <f>SUM(F47:I48)</f>
        <v>0</v>
      </c>
      <c r="AV9" s="6" t="str">
        <f>IFERROR(AU9/AU11,"N/A")</f>
        <v>N/A</v>
      </c>
      <c r="AW9"/>
      <c r="AX9" s="20" t="s">
        <v>126</v>
      </c>
      <c r="AY9" s="6">
        <f>SUM(AC47:AF48)</f>
        <v>0</v>
      </c>
      <c r="AZ9" s="6" t="str">
        <f>IFERROR(AY9/AY11,"N/A")</f>
        <v>N/A</v>
      </c>
    </row>
    <row r="10" spans="2:52" s="16" customFormat="1" ht="28" x14ac:dyDescent="0.35">
      <c r="B10" s="21">
        <v>2</v>
      </c>
      <c r="C10" s="21" t="s">
        <v>10</v>
      </c>
      <c r="D10" s="21">
        <v>2.2000000000000002</v>
      </c>
      <c r="E10" s="22" t="s">
        <v>12</v>
      </c>
      <c r="F10" s="23"/>
      <c r="G10" s="24"/>
      <c r="H10" s="23"/>
      <c r="I10" s="23"/>
      <c r="J10" s="23"/>
      <c r="K10" s="23"/>
      <c r="L10" s="23"/>
      <c r="M10" s="23"/>
      <c r="N10" s="23"/>
      <c r="O10" s="23"/>
      <c r="P10" s="24"/>
      <c r="Q10" s="24"/>
      <c r="R10" s="24"/>
      <c r="S10" s="24"/>
      <c r="T10" s="24"/>
      <c r="U10" s="24"/>
      <c r="Y10" s="21">
        <v>2</v>
      </c>
      <c r="Z10" s="21" t="s">
        <v>10</v>
      </c>
      <c r="AA10" s="21">
        <v>2.2000000000000002</v>
      </c>
      <c r="AB10" s="22" t="s">
        <v>12</v>
      </c>
      <c r="AC10" s="23"/>
      <c r="AD10" s="24"/>
      <c r="AE10" s="23"/>
      <c r="AF10" s="23"/>
      <c r="AG10" s="23"/>
      <c r="AH10" s="23"/>
      <c r="AI10" s="23"/>
      <c r="AJ10" s="23"/>
      <c r="AK10" s="23"/>
      <c r="AL10" s="23"/>
      <c r="AM10" s="24"/>
      <c r="AN10" s="24"/>
      <c r="AO10" s="24"/>
      <c r="AP10" s="24"/>
      <c r="AQ10" s="24"/>
      <c r="AR10" s="24"/>
      <c r="AT10" s="6" t="s">
        <v>111</v>
      </c>
      <c r="AU10" s="6">
        <f>SUM(F11:I14,F21:I44,F49:I53)</f>
        <v>0</v>
      </c>
      <c r="AV10" s="6" t="str">
        <f>IFERROR(AU10/AU11,"N/A")</f>
        <v>N/A</v>
      </c>
      <c r="AW10"/>
      <c r="AX10" s="6" t="s">
        <v>111</v>
      </c>
      <c r="AY10" s="6">
        <f>SUM(AC11:AF14,AC21:AF44,AC49:AF53)</f>
        <v>0</v>
      </c>
      <c r="AZ10" s="6" t="str">
        <f>IFERROR(AY10/AY11,"N/A")</f>
        <v>N/A</v>
      </c>
    </row>
    <row r="11" spans="2:52" ht="28" x14ac:dyDescent="0.35">
      <c r="B11" s="3">
        <v>3</v>
      </c>
      <c r="C11" s="3" t="s">
        <v>13</v>
      </c>
      <c r="D11" s="3">
        <v>3.1</v>
      </c>
      <c r="E11" s="4" t="s">
        <v>14</v>
      </c>
      <c r="F11" s="9"/>
      <c r="G11" s="10"/>
      <c r="H11" s="9"/>
      <c r="I11" s="9"/>
      <c r="J11" s="13"/>
      <c r="K11" s="13"/>
      <c r="L11" s="13"/>
      <c r="M11" s="13"/>
      <c r="N11" s="9"/>
      <c r="O11" s="9"/>
      <c r="P11" s="10"/>
      <c r="Q11" s="10"/>
      <c r="R11" s="15"/>
      <c r="S11" s="15"/>
      <c r="T11" s="15"/>
      <c r="U11" s="15"/>
      <c r="Y11" s="3">
        <v>3</v>
      </c>
      <c r="Z11" s="3" t="s">
        <v>13</v>
      </c>
      <c r="AA11" s="3">
        <v>3.1</v>
      </c>
      <c r="AB11" s="4" t="s">
        <v>14</v>
      </c>
      <c r="AC11" s="9"/>
      <c r="AD11" s="10"/>
      <c r="AE11" s="9"/>
      <c r="AF11" s="9"/>
      <c r="AG11" s="13"/>
      <c r="AH11" s="13"/>
      <c r="AI11" s="13"/>
      <c r="AJ11" s="13"/>
      <c r="AK11" s="9"/>
      <c r="AL11" s="9"/>
      <c r="AM11" s="10"/>
      <c r="AN11" s="10"/>
      <c r="AO11" s="15"/>
      <c r="AP11" s="15"/>
      <c r="AQ11" s="15"/>
      <c r="AR11" s="15"/>
      <c r="AT11" s="14" t="s">
        <v>110</v>
      </c>
      <c r="AU11" s="14">
        <f>SUM(AU4:AU10)</f>
        <v>0</v>
      </c>
      <c r="AV11" s="14"/>
      <c r="AW11" s="16"/>
      <c r="AX11" s="14" t="s">
        <v>110</v>
      </c>
      <c r="AY11" s="14">
        <f>SUM(AY4:AY10)</f>
        <v>0</v>
      </c>
      <c r="AZ11" s="14"/>
    </row>
    <row r="12" spans="2:52" ht="28" x14ac:dyDescent="0.35">
      <c r="B12" s="3">
        <v>3</v>
      </c>
      <c r="C12" s="3" t="s">
        <v>13</v>
      </c>
      <c r="D12" s="3">
        <v>3.2</v>
      </c>
      <c r="E12" s="4" t="s">
        <v>15</v>
      </c>
      <c r="F12" s="9"/>
      <c r="G12" s="10"/>
      <c r="H12" s="9"/>
      <c r="I12" s="9"/>
      <c r="J12" s="13"/>
      <c r="K12" s="13"/>
      <c r="L12" s="13"/>
      <c r="M12" s="13"/>
      <c r="N12" s="9"/>
      <c r="O12" s="9"/>
      <c r="P12" s="10"/>
      <c r="Q12" s="10"/>
      <c r="R12" s="15"/>
      <c r="S12" s="15"/>
      <c r="T12" s="15"/>
      <c r="U12" s="15"/>
      <c r="Y12" s="3">
        <v>3</v>
      </c>
      <c r="Z12" s="3" t="s">
        <v>13</v>
      </c>
      <c r="AA12" s="3">
        <v>3.2</v>
      </c>
      <c r="AB12" s="4" t="s">
        <v>15</v>
      </c>
      <c r="AC12" s="9"/>
      <c r="AD12" s="10"/>
      <c r="AE12" s="9"/>
      <c r="AF12" s="9"/>
      <c r="AG12" s="13"/>
      <c r="AH12" s="13"/>
      <c r="AI12" s="13"/>
      <c r="AJ12" s="13"/>
      <c r="AK12" s="9"/>
      <c r="AL12" s="9"/>
      <c r="AM12" s="10"/>
      <c r="AN12" s="10"/>
      <c r="AO12" s="15"/>
      <c r="AP12" s="15"/>
      <c r="AQ12" s="15"/>
      <c r="AR12" s="15"/>
      <c r="AT12" s="16"/>
      <c r="AU12" s="16"/>
      <c r="AV12" s="16"/>
      <c r="AW12" s="16"/>
      <c r="AX12" s="16"/>
      <c r="AY12" s="16"/>
      <c r="AZ12" s="16"/>
    </row>
    <row r="13" spans="2:52" ht="42" x14ac:dyDescent="0.35">
      <c r="B13" s="3">
        <v>3</v>
      </c>
      <c r="C13" s="3" t="s">
        <v>13</v>
      </c>
      <c r="D13" s="3">
        <v>3.3</v>
      </c>
      <c r="E13" s="4" t="s">
        <v>16</v>
      </c>
      <c r="F13" s="9"/>
      <c r="G13" s="10"/>
      <c r="H13" s="9"/>
      <c r="I13" s="9"/>
      <c r="J13" s="13"/>
      <c r="K13" s="13"/>
      <c r="L13" s="13"/>
      <c r="M13" s="13"/>
      <c r="N13" s="9"/>
      <c r="O13" s="9"/>
      <c r="P13" s="10"/>
      <c r="Q13" s="10"/>
      <c r="R13" s="15"/>
      <c r="S13" s="15"/>
      <c r="T13" s="15"/>
      <c r="U13" s="15"/>
      <c r="Y13" s="3">
        <v>3</v>
      </c>
      <c r="Z13" s="3" t="s">
        <v>13</v>
      </c>
      <c r="AA13" s="3">
        <v>3.3</v>
      </c>
      <c r="AB13" s="4" t="s">
        <v>16</v>
      </c>
      <c r="AC13" s="9"/>
      <c r="AD13" s="10"/>
      <c r="AE13" s="9"/>
      <c r="AF13" s="9"/>
      <c r="AG13" s="13"/>
      <c r="AH13" s="13"/>
      <c r="AI13" s="13"/>
      <c r="AJ13" s="13"/>
      <c r="AK13" s="9"/>
      <c r="AL13" s="9"/>
      <c r="AM13" s="10"/>
      <c r="AN13" s="10"/>
      <c r="AO13" s="15"/>
      <c r="AP13" s="15"/>
      <c r="AQ13" s="15"/>
      <c r="AR13" s="15"/>
      <c r="AT13" s="18" t="s">
        <v>72</v>
      </c>
      <c r="AU13" s="19" t="s">
        <v>108</v>
      </c>
      <c r="AV13" s="19" t="s">
        <v>109</v>
      </c>
      <c r="AX13" s="18" t="s">
        <v>72</v>
      </c>
      <c r="AY13" s="19" t="s">
        <v>108</v>
      </c>
      <c r="AZ13" s="19" t="s">
        <v>109</v>
      </c>
    </row>
    <row r="14" spans="2:52" ht="29" x14ac:dyDescent="0.35">
      <c r="B14" s="3">
        <v>3</v>
      </c>
      <c r="C14" s="3" t="s">
        <v>13</v>
      </c>
      <c r="D14" s="3">
        <v>3.4</v>
      </c>
      <c r="E14" s="4" t="s">
        <v>17</v>
      </c>
      <c r="F14" s="9"/>
      <c r="G14" s="10"/>
      <c r="H14" s="9"/>
      <c r="I14" s="9"/>
      <c r="J14" s="13"/>
      <c r="K14" s="13"/>
      <c r="L14" s="13"/>
      <c r="M14" s="13"/>
      <c r="N14" s="9"/>
      <c r="O14" s="9"/>
      <c r="P14" s="10"/>
      <c r="Q14" s="10"/>
      <c r="R14" s="15"/>
      <c r="S14" s="15"/>
      <c r="T14" s="15"/>
      <c r="U14" s="15"/>
      <c r="Y14" s="3">
        <v>3</v>
      </c>
      <c r="Z14" s="3" t="s">
        <v>13</v>
      </c>
      <c r="AA14" s="3">
        <v>3.4</v>
      </c>
      <c r="AB14" s="4" t="s">
        <v>17</v>
      </c>
      <c r="AC14" s="9"/>
      <c r="AD14" s="10"/>
      <c r="AE14" s="9"/>
      <c r="AF14" s="9"/>
      <c r="AG14" s="13"/>
      <c r="AH14" s="13"/>
      <c r="AI14" s="13"/>
      <c r="AJ14" s="13"/>
      <c r="AK14" s="9"/>
      <c r="AL14" s="9"/>
      <c r="AM14" s="10"/>
      <c r="AN14" s="10"/>
      <c r="AO14" s="15"/>
      <c r="AP14" s="15"/>
      <c r="AQ14" s="15"/>
      <c r="AR14" s="15"/>
      <c r="AT14" s="20" t="s">
        <v>121</v>
      </c>
      <c r="AU14" s="6">
        <f>SUM(N4:Q8)</f>
        <v>0</v>
      </c>
      <c r="AV14" s="6" t="str">
        <f>IFERROR(AU14/AU21, "N/A")</f>
        <v>N/A</v>
      </c>
      <c r="AX14" s="20" t="s">
        <v>121</v>
      </c>
      <c r="AY14" s="6">
        <f>SUM(AK4:AN8)</f>
        <v>0</v>
      </c>
      <c r="AZ14" s="6" t="str">
        <f>IFERROR(AY14/AY21, "N/A")</f>
        <v>N/A</v>
      </c>
    </row>
    <row r="15" spans="2:52" s="16" customFormat="1" ht="42" x14ac:dyDescent="0.35">
      <c r="B15" s="21">
        <v>4</v>
      </c>
      <c r="C15" s="21" t="s">
        <v>18</v>
      </c>
      <c r="D15" s="21">
        <v>4.0999999999999996</v>
      </c>
      <c r="E15" s="22" t="s">
        <v>19</v>
      </c>
      <c r="F15" s="23"/>
      <c r="G15" s="24"/>
      <c r="H15" s="23"/>
      <c r="I15" s="23"/>
      <c r="J15" s="23"/>
      <c r="K15" s="23"/>
      <c r="L15" s="23"/>
      <c r="M15" s="23"/>
      <c r="N15" s="23"/>
      <c r="O15" s="23"/>
      <c r="P15" s="24"/>
      <c r="Q15" s="24"/>
      <c r="R15" s="24"/>
      <c r="S15" s="24"/>
      <c r="T15" s="24"/>
      <c r="U15" s="24"/>
      <c r="Y15" s="21">
        <v>4</v>
      </c>
      <c r="Z15" s="21" t="s">
        <v>18</v>
      </c>
      <c r="AA15" s="21">
        <v>4.0999999999999996</v>
      </c>
      <c r="AB15" s="22" t="s">
        <v>19</v>
      </c>
      <c r="AC15" s="23"/>
      <c r="AD15" s="24"/>
      <c r="AE15" s="23"/>
      <c r="AF15" s="23"/>
      <c r="AG15" s="23"/>
      <c r="AH15" s="23"/>
      <c r="AI15" s="23"/>
      <c r="AJ15" s="23"/>
      <c r="AK15" s="23"/>
      <c r="AL15" s="23"/>
      <c r="AM15" s="24"/>
      <c r="AN15" s="24"/>
      <c r="AO15" s="24"/>
      <c r="AP15" s="24"/>
      <c r="AQ15" s="24"/>
      <c r="AR15" s="24"/>
      <c r="AT15" s="20" t="s">
        <v>122</v>
      </c>
      <c r="AU15" s="6">
        <f>SUM(N9:Q10)</f>
        <v>0</v>
      </c>
      <c r="AV15" s="6" t="str">
        <f>IFERROR(AU15/AU21, "N/A")</f>
        <v>N/A</v>
      </c>
      <c r="AW15"/>
      <c r="AX15" s="20" t="s">
        <v>122</v>
      </c>
      <c r="AY15" s="6">
        <f>SUM(AK9:AN10)</f>
        <v>0</v>
      </c>
      <c r="AZ15" s="6" t="str">
        <f>IFERROR(AY15/AY21, "N/A")</f>
        <v>N/A</v>
      </c>
    </row>
    <row r="16" spans="2:52" s="16" customFormat="1" ht="43.5" x14ac:dyDescent="0.35">
      <c r="B16" s="21">
        <v>4</v>
      </c>
      <c r="C16" s="21" t="s">
        <v>18</v>
      </c>
      <c r="D16" s="21">
        <v>4.2</v>
      </c>
      <c r="E16" s="22" t="s">
        <v>20</v>
      </c>
      <c r="F16" s="23"/>
      <c r="G16" s="24"/>
      <c r="H16" s="23"/>
      <c r="I16" s="23"/>
      <c r="J16" s="23"/>
      <c r="K16" s="23"/>
      <c r="L16" s="23"/>
      <c r="M16" s="23"/>
      <c r="N16" s="23"/>
      <c r="O16" s="23"/>
      <c r="P16" s="24"/>
      <c r="Q16" s="24"/>
      <c r="R16" s="24"/>
      <c r="S16" s="24"/>
      <c r="T16" s="24"/>
      <c r="U16" s="24"/>
      <c r="Y16" s="21">
        <v>4</v>
      </c>
      <c r="Z16" s="21" t="s">
        <v>18</v>
      </c>
      <c r="AA16" s="21">
        <v>4.2</v>
      </c>
      <c r="AB16" s="22" t="s">
        <v>20</v>
      </c>
      <c r="AC16" s="23"/>
      <c r="AD16" s="24"/>
      <c r="AE16" s="23"/>
      <c r="AF16" s="23"/>
      <c r="AG16" s="23"/>
      <c r="AH16" s="23"/>
      <c r="AI16" s="23"/>
      <c r="AJ16" s="23"/>
      <c r="AK16" s="23"/>
      <c r="AL16" s="23"/>
      <c r="AM16" s="24"/>
      <c r="AN16" s="24"/>
      <c r="AO16" s="24"/>
      <c r="AP16" s="24"/>
      <c r="AQ16" s="24"/>
      <c r="AR16" s="24"/>
      <c r="AT16" s="20" t="s">
        <v>123</v>
      </c>
      <c r="AU16" s="6">
        <f>SUM(N15:Q17)</f>
        <v>0</v>
      </c>
      <c r="AV16" s="6" t="str">
        <f>IFERROR(AU16/AU21, "N/A")</f>
        <v>N/A</v>
      </c>
      <c r="AW16"/>
      <c r="AX16" s="20" t="s">
        <v>123</v>
      </c>
      <c r="AY16" s="6">
        <f>SUM(AK15:AN17)</f>
        <v>0</v>
      </c>
      <c r="AZ16" s="6" t="str">
        <f>IFERROR(AY16/AY21, "N/A")</f>
        <v>N/A</v>
      </c>
    </row>
    <row r="17" spans="2:52" s="16" customFormat="1" ht="43.5" x14ac:dyDescent="0.35">
      <c r="B17" s="21">
        <v>4</v>
      </c>
      <c r="C17" s="21" t="s">
        <v>18</v>
      </c>
      <c r="D17" s="21">
        <v>4.3</v>
      </c>
      <c r="E17" s="22" t="s">
        <v>21</v>
      </c>
      <c r="F17" s="23"/>
      <c r="G17" s="24"/>
      <c r="H17" s="23"/>
      <c r="I17" s="23"/>
      <c r="J17" s="23"/>
      <c r="K17" s="23"/>
      <c r="L17" s="23"/>
      <c r="M17" s="23"/>
      <c r="N17" s="23"/>
      <c r="O17" s="23"/>
      <c r="P17" s="24"/>
      <c r="Q17" s="24"/>
      <c r="R17" s="24"/>
      <c r="S17" s="24"/>
      <c r="T17" s="24"/>
      <c r="U17" s="24"/>
      <c r="Y17" s="21">
        <v>4</v>
      </c>
      <c r="Z17" s="21" t="s">
        <v>18</v>
      </c>
      <c r="AA17" s="21">
        <v>4.3</v>
      </c>
      <c r="AB17" s="22" t="s">
        <v>21</v>
      </c>
      <c r="AC17" s="23"/>
      <c r="AD17" s="24"/>
      <c r="AE17" s="23"/>
      <c r="AF17" s="23"/>
      <c r="AG17" s="23"/>
      <c r="AH17" s="23"/>
      <c r="AI17" s="23"/>
      <c r="AJ17" s="23"/>
      <c r="AK17" s="23"/>
      <c r="AL17" s="23"/>
      <c r="AM17" s="24"/>
      <c r="AN17" s="24"/>
      <c r="AO17" s="24"/>
      <c r="AP17" s="24"/>
      <c r="AQ17" s="24"/>
      <c r="AR17" s="24"/>
      <c r="AT17" s="20" t="s">
        <v>124</v>
      </c>
      <c r="AU17" s="6">
        <f>SUM(N18:Q20)</f>
        <v>0</v>
      </c>
      <c r="AV17" s="6" t="str">
        <f>IFERROR(AU17/AU21, "N/A")</f>
        <v>N/A</v>
      </c>
      <c r="AW17"/>
      <c r="AX17" s="20" t="s">
        <v>124</v>
      </c>
      <c r="AY17" s="6">
        <f>SUM(AK18:AN20)</f>
        <v>0</v>
      </c>
      <c r="AZ17" s="6" t="str">
        <f>IFERROR(AY17/AY21, "N/A")</f>
        <v>N/A</v>
      </c>
    </row>
    <row r="18" spans="2:52" ht="42" x14ac:dyDescent="0.35">
      <c r="B18" s="21">
        <v>5</v>
      </c>
      <c r="C18" s="21" t="s">
        <v>22</v>
      </c>
      <c r="D18" s="21">
        <v>5.0999999999999996</v>
      </c>
      <c r="E18" s="22" t="s">
        <v>23</v>
      </c>
      <c r="F18" s="23"/>
      <c r="G18" s="24"/>
      <c r="H18" s="23"/>
      <c r="I18" s="23"/>
      <c r="J18" s="23"/>
      <c r="K18" s="23"/>
      <c r="L18" s="23"/>
      <c r="M18" s="23"/>
      <c r="N18" s="23"/>
      <c r="O18" s="23"/>
      <c r="P18" s="24"/>
      <c r="Q18" s="24"/>
      <c r="R18" s="24"/>
      <c r="S18" s="24"/>
      <c r="T18" s="24"/>
      <c r="U18" s="24"/>
      <c r="Y18" s="21">
        <v>5</v>
      </c>
      <c r="Z18" s="21" t="s">
        <v>22</v>
      </c>
      <c r="AA18" s="21">
        <v>5.0999999999999996</v>
      </c>
      <c r="AB18" s="22" t="s">
        <v>23</v>
      </c>
      <c r="AC18" s="23"/>
      <c r="AD18" s="24"/>
      <c r="AE18" s="23"/>
      <c r="AF18" s="23"/>
      <c r="AG18" s="23"/>
      <c r="AH18" s="23"/>
      <c r="AI18" s="23"/>
      <c r="AJ18" s="23"/>
      <c r="AK18" s="23"/>
      <c r="AL18" s="23"/>
      <c r="AM18" s="24"/>
      <c r="AN18" s="24"/>
      <c r="AO18" s="24"/>
      <c r="AP18" s="24"/>
      <c r="AQ18" s="24"/>
      <c r="AR18" s="24"/>
      <c r="AT18" s="20" t="s">
        <v>125</v>
      </c>
      <c r="AU18" s="6">
        <f>SUM(N45:Q46)</f>
        <v>0</v>
      </c>
      <c r="AV18" s="6" t="str">
        <f>IFERROR(AU18/AU21, "N/A")</f>
        <v>N/A</v>
      </c>
      <c r="AX18" s="20" t="s">
        <v>125</v>
      </c>
      <c r="AY18" s="6">
        <f>SUM(AK45:AN46)</f>
        <v>0</v>
      </c>
      <c r="AZ18" s="6" t="str">
        <f>IFERROR(AY18/AY21, "N/A")</f>
        <v>N/A</v>
      </c>
    </row>
    <row r="19" spans="2:52" s="16" customFormat="1" ht="42" x14ac:dyDescent="0.35">
      <c r="B19" s="21">
        <v>5</v>
      </c>
      <c r="C19" s="21" t="s">
        <v>22</v>
      </c>
      <c r="D19" s="21">
        <v>5.2</v>
      </c>
      <c r="E19" s="22" t="s">
        <v>24</v>
      </c>
      <c r="F19" s="23"/>
      <c r="G19" s="24"/>
      <c r="H19" s="23"/>
      <c r="I19" s="23"/>
      <c r="J19" s="23"/>
      <c r="K19" s="23"/>
      <c r="L19" s="23"/>
      <c r="M19" s="23"/>
      <c r="N19" s="23"/>
      <c r="O19" s="23"/>
      <c r="P19" s="24"/>
      <c r="Q19" s="24"/>
      <c r="R19" s="24"/>
      <c r="S19" s="24"/>
      <c r="T19" s="24"/>
      <c r="U19" s="24"/>
      <c r="Y19" s="21">
        <v>5</v>
      </c>
      <c r="Z19" s="21" t="s">
        <v>22</v>
      </c>
      <c r="AA19" s="21">
        <v>5.2</v>
      </c>
      <c r="AB19" s="22" t="s">
        <v>24</v>
      </c>
      <c r="AC19" s="23"/>
      <c r="AD19" s="24"/>
      <c r="AE19" s="23"/>
      <c r="AF19" s="23"/>
      <c r="AG19" s="23"/>
      <c r="AH19" s="23"/>
      <c r="AI19" s="23"/>
      <c r="AJ19" s="23"/>
      <c r="AK19" s="23"/>
      <c r="AL19" s="23"/>
      <c r="AM19" s="24"/>
      <c r="AN19" s="24"/>
      <c r="AO19" s="24"/>
      <c r="AP19" s="24"/>
      <c r="AQ19" s="24"/>
      <c r="AR19" s="24"/>
      <c r="AT19" s="20" t="s">
        <v>126</v>
      </c>
      <c r="AU19" s="6">
        <f>SUM(N47:Q48)</f>
        <v>0</v>
      </c>
      <c r="AV19" s="6" t="str">
        <f>IFERROR(AU19/AU21, "N/A")</f>
        <v>N/A</v>
      </c>
      <c r="AW19"/>
      <c r="AX19" s="20" t="s">
        <v>126</v>
      </c>
      <c r="AY19" s="6">
        <f>SUM(AK47:AN48)</f>
        <v>0</v>
      </c>
      <c r="AZ19" s="6" t="str">
        <f>IFERROR(AY19/AY21, "N/A")</f>
        <v>N/A</v>
      </c>
    </row>
    <row r="20" spans="2:52" ht="42" x14ac:dyDescent="0.35">
      <c r="B20" s="21">
        <v>5</v>
      </c>
      <c r="C20" s="21" t="s">
        <v>22</v>
      </c>
      <c r="D20" s="21">
        <v>5.3</v>
      </c>
      <c r="E20" s="22" t="s">
        <v>25</v>
      </c>
      <c r="F20" s="23"/>
      <c r="G20" s="24"/>
      <c r="H20" s="23"/>
      <c r="I20" s="23"/>
      <c r="J20" s="23"/>
      <c r="K20" s="23"/>
      <c r="L20" s="23"/>
      <c r="M20" s="23"/>
      <c r="N20" s="23"/>
      <c r="O20" s="23"/>
      <c r="P20" s="24"/>
      <c r="Q20" s="24"/>
      <c r="R20" s="24"/>
      <c r="S20" s="24"/>
      <c r="T20" s="24"/>
      <c r="U20" s="24"/>
      <c r="Y20" s="21">
        <v>5</v>
      </c>
      <c r="Z20" s="21" t="s">
        <v>22</v>
      </c>
      <c r="AA20" s="21">
        <v>5.3</v>
      </c>
      <c r="AB20" s="22" t="s">
        <v>25</v>
      </c>
      <c r="AC20" s="23"/>
      <c r="AD20" s="24"/>
      <c r="AE20" s="23"/>
      <c r="AF20" s="23"/>
      <c r="AG20" s="23"/>
      <c r="AH20" s="23"/>
      <c r="AI20" s="23"/>
      <c r="AJ20" s="23"/>
      <c r="AK20" s="23"/>
      <c r="AL20" s="23"/>
      <c r="AM20" s="24"/>
      <c r="AN20" s="24"/>
      <c r="AO20" s="24"/>
      <c r="AP20" s="24"/>
      <c r="AQ20" s="24"/>
      <c r="AR20" s="24"/>
      <c r="AT20" s="6" t="s">
        <v>111</v>
      </c>
      <c r="AU20" s="6">
        <f>SUM(N11:Q14,N21:Q44,N49:Q53)</f>
        <v>0</v>
      </c>
      <c r="AV20" s="6" t="str">
        <f>IFERROR(AU20/AU21, "N/A")</f>
        <v>N/A</v>
      </c>
      <c r="AX20" s="6" t="s">
        <v>111</v>
      </c>
      <c r="AY20" s="6">
        <f>SUM(AK11:AN14,AK21:AN44,AK49:AN53)</f>
        <v>0</v>
      </c>
      <c r="AZ20" s="6" t="str">
        <f>IFERROR(AY20/AY21, "N/A")</f>
        <v>N/A</v>
      </c>
    </row>
    <row r="21" spans="2:52" ht="42" x14ac:dyDescent="0.35">
      <c r="B21" s="3">
        <v>6</v>
      </c>
      <c r="C21" s="3" t="s">
        <v>26</v>
      </c>
      <c r="D21" s="3">
        <v>6.1</v>
      </c>
      <c r="E21" s="4" t="s">
        <v>27</v>
      </c>
      <c r="F21" s="9"/>
      <c r="G21" s="10"/>
      <c r="H21" s="9"/>
      <c r="I21" s="9"/>
      <c r="J21" s="13"/>
      <c r="K21" s="13"/>
      <c r="L21" s="13"/>
      <c r="M21" s="13"/>
      <c r="N21" s="9"/>
      <c r="O21" s="9"/>
      <c r="P21" s="10"/>
      <c r="Q21" s="10"/>
      <c r="R21" s="15"/>
      <c r="S21" s="15"/>
      <c r="T21" s="15"/>
      <c r="U21" s="15"/>
      <c r="Y21" s="3">
        <v>6</v>
      </c>
      <c r="Z21" s="3" t="s">
        <v>26</v>
      </c>
      <c r="AA21" s="3">
        <v>6.1</v>
      </c>
      <c r="AB21" s="4" t="s">
        <v>27</v>
      </c>
      <c r="AC21" s="9"/>
      <c r="AD21" s="10"/>
      <c r="AE21" s="9"/>
      <c r="AF21" s="9"/>
      <c r="AG21" s="13"/>
      <c r="AH21" s="13"/>
      <c r="AI21" s="13"/>
      <c r="AJ21" s="13"/>
      <c r="AK21" s="9"/>
      <c r="AL21" s="9"/>
      <c r="AM21" s="10"/>
      <c r="AN21" s="10"/>
      <c r="AO21" s="15"/>
      <c r="AP21" s="15"/>
      <c r="AQ21" s="15"/>
      <c r="AR21" s="15"/>
      <c r="AT21" s="14" t="s">
        <v>110</v>
      </c>
      <c r="AU21" s="14">
        <f>SUM(AU14:AU20)</f>
        <v>0</v>
      </c>
      <c r="AV21" s="14"/>
      <c r="AW21" s="16"/>
      <c r="AX21" s="14" t="s">
        <v>110</v>
      </c>
      <c r="AY21" s="14">
        <f>SUM(AY14:AY20)</f>
        <v>0</v>
      </c>
      <c r="AZ21" s="14"/>
    </row>
    <row r="22" spans="2:52" ht="42" x14ac:dyDescent="0.35">
      <c r="B22" s="3">
        <v>6</v>
      </c>
      <c r="C22" s="3" t="s">
        <v>26</v>
      </c>
      <c r="D22" s="3">
        <v>6.2</v>
      </c>
      <c r="E22" s="4" t="s">
        <v>28</v>
      </c>
      <c r="F22" s="9"/>
      <c r="G22" s="10"/>
      <c r="H22" s="9"/>
      <c r="I22" s="9"/>
      <c r="J22" s="13"/>
      <c r="K22" s="13"/>
      <c r="L22" s="13"/>
      <c r="M22" s="13"/>
      <c r="N22" s="9"/>
      <c r="O22" s="9"/>
      <c r="P22" s="10"/>
      <c r="Q22" s="10"/>
      <c r="R22" s="15"/>
      <c r="S22" s="15"/>
      <c r="T22" s="15"/>
      <c r="U22" s="15"/>
      <c r="Y22" s="3">
        <v>6</v>
      </c>
      <c r="Z22" s="3" t="s">
        <v>26</v>
      </c>
      <c r="AA22" s="3">
        <v>6.2</v>
      </c>
      <c r="AB22" s="4" t="s">
        <v>28</v>
      </c>
      <c r="AC22" s="9"/>
      <c r="AD22" s="10"/>
      <c r="AE22" s="9"/>
      <c r="AF22" s="9"/>
      <c r="AG22" s="13"/>
      <c r="AH22" s="13"/>
      <c r="AI22" s="13"/>
      <c r="AJ22" s="13"/>
      <c r="AK22" s="9"/>
      <c r="AL22" s="9"/>
      <c r="AM22" s="10"/>
      <c r="AN22" s="10"/>
      <c r="AO22" s="15"/>
      <c r="AP22" s="15"/>
      <c r="AQ22" s="15"/>
      <c r="AR22" s="15"/>
    </row>
    <row r="23" spans="2:52" ht="28" x14ac:dyDescent="0.35">
      <c r="B23" s="3">
        <v>7</v>
      </c>
      <c r="C23" s="3" t="s">
        <v>29</v>
      </c>
      <c r="D23" s="3">
        <v>7.1</v>
      </c>
      <c r="E23" s="4" t="s">
        <v>30</v>
      </c>
      <c r="F23" s="9"/>
      <c r="G23" s="10"/>
      <c r="H23" s="9"/>
      <c r="I23" s="9"/>
      <c r="J23" s="13"/>
      <c r="K23" s="13"/>
      <c r="L23" s="13"/>
      <c r="M23" s="13"/>
      <c r="N23" s="9"/>
      <c r="O23" s="9"/>
      <c r="P23" s="10"/>
      <c r="Q23" s="10"/>
      <c r="R23" s="15"/>
      <c r="S23" s="15"/>
      <c r="T23" s="15"/>
      <c r="U23" s="15"/>
      <c r="Y23" s="3">
        <v>7</v>
      </c>
      <c r="Z23" s="3" t="s">
        <v>29</v>
      </c>
      <c r="AA23" s="3">
        <v>7.1</v>
      </c>
      <c r="AB23" s="4" t="s">
        <v>30</v>
      </c>
      <c r="AC23" s="9"/>
      <c r="AD23" s="10"/>
      <c r="AE23" s="9"/>
      <c r="AF23" s="9"/>
      <c r="AG23" s="13"/>
      <c r="AH23" s="13"/>
      <c r="AI23" s="13"/>
      <c r="AJ23" s="13"/>
      <c r="AK23" s="9"/>
      <c r="AL23" s="9"/>
      <c r="AM23" s="10"/>
      <c r="AN23" s="10"/>
      <c r="AO23" s="15"/>
      <c r="AP23" s="15"/>
      <c r="AQ23" s="15"/>
      <c r="AR23" s="15"/>
      <c r="AT23" s="16"/>
      <c r="AU23" s="16"/>
      <c r="AV23" s="16"/>
      <c r="AW23" s="16"/>
      <c r="AX23" s="16"/>
      <c r="AY23" s="16"/>
      <c r="AZ23" s="16"/>
    </row>
    <row r="24" spans="2:52" ht="28" x14ac:dyDescent="0.35">
      <c r="B24" s="3">
        <v>7</v>
      </c>
      <c r="C24" s="3" t="s">
        <v>29</v>
      </c>
      <c r="D24" s="3">
        <v>7.2</v>
      </c>
      <c r="E24" s="4" t="s">
        <v>31</v>
      </c>
      <c r="F24" s="9"/>
      <c r="G24" s="10"/>
      <c r="H24" s="9"/>
      <c r="I24" s="9"/>
      <c r="J24" s="13"/>
      <c r="K24" s="13"/>
      <c r="L24" s="13"/>
      <c r="M24" s="13"/>
      <c r="N24" s="9"/>
      <c r="O24" s="9"/>
      <c r="P24" s="10"/>
      <c r="Q24" s="10"/>
      <c r="R24" s="15"/>
      <c r="S24" s="15"/>
      <c r="T24" s="15"/>
      <c r="U24" s="15"/>
      <c r="Y24" s="3">
        <v>7</v>
      </c>
      <c r="Z24" s="3" t="s">
        <v>29</v>
      </c>
      <c r="AA24" s="3">
        <v>7.2</v>
      </c>
      <c r="AB24" s="4" t="s">
        <v>31</v>
      </c>
      <c r="AC24" s="9"/>
      <c r="AD24" s="10"/>
      <c r="AE24" s="9"/>
      <c r="AF24" s="9"/>
      <c r="AG24" s="13"/>
      <c r="AH24" s="13"/>
      <c r="AI24" s="13"/>
      <c r="AJ24" s="13"/>
      <c r="AK24" s="9"/>
      <c r="AL24" s="9"/>
      <c r="AM24" s="10"/>
      <c r="AN24" s="10"/>
      <c r="AO24" s="15"/>
      <c r="AP24" s="15"/>
      <c r="AQ24" s="15"/>
      <c r="AR24" s="15"/>
      <c r="AT24" s="16"/>
      <c r="AU24" s="16"/>
      <c r="AV24" s="16"/>
      <c r="AW24" s="16"/>
      <c r="AX24" s="16"/>
      <c r="AY24" s="16"/>
      <c r="AZ24" s="16"/>
    </row>
    <row r="25" spans="2:52" ht="28" x14ac:dyDescent="0.35">
      <c r="B25" s="3">
        <v>7</v>
      </c>
      <c r="C25" s="3" t="s">
        <v>29</v>
      </c>
      <c r="D25" s="3">
        <v>7.3</v>
      </c>
      <c r="E25" s="4" t="s">
        <v>32</v>
      </c>
      <c r="F25" s="9"/>
      <c r="G25" s="10"/>
      <c r="H25" s="9"/>
      <c r="I25" s="9"/>
      <c r="J25" s="13"/>
      <c r="K25" s="13"/>
      <c r="L25" s="13"/>
      <c r="M25" s="13"/>
      <c r="N25" s="9"/>
      <c r="O25" s="9"/>
      <c r="P25" s="10"/>
      <c r="Q25" s="10"/>
      <c r="R25" s="15"/>
      <c r="S25" s="15"/>
      <c r="T25" s="15"/>
      <c r="U25" s="15"/>
      <c r="Y25" s="3">
        <v>7</v>
      </c>
      <c r="Z25" s="3" t="s">
        <v>29</v>
      </c>
      <c r="AA25" s="3">
        <v>7.3</v>
      </c>
      <c r="AB25" s="4" t="s">
        <v>32</v>
      </c>
      <c r="AC25" s="9"/>
      <c r="AD25" s="10"/>
      <c r="AE25" s="9"/>
      <c r="AF25" s="9"/>
      <c r="AG25" s="13"/>
      <c r="AH25" s="13"/>
      <c r="AI25" s="13"/>
      <c r="AJ25" s="13"/>
      <c r="AK25" s="9"/>
      <c r="AL25" s="9"/>
      <c r="AM25" s="10"/>
      <c r="AN25" s="10"/>
      <c r="AO25" s="15"/>
      <c r="AP25" s="15"/>
      <c r="AQ25" s="15"/>
      <c r="AR25" s="15"/>
      <c r="AT25" s="16"/>
      <c r="AU25" s="16"/>
      <c r="AV25" s="16"/>
      <c r="AW25" s="16"/>
      <c r="AX25" s="16"/>
      <c r="AY25" s="16"/>
      <c r="AZ25" s="16"/>
    </row>
    <row r="26" spans="2:52" ht="28" x14ac:dyDescent="0.35">
      <c r="B26" s="3">
        <v>7</v>
      </c>
      <c r="C26" s="3" t="s">
        <v>29</v>
      </c>
      <c r="D26" s="3">
        <v>7.4</v>
      </c>
      <c r="E26" s="4" t="s">
        <v>33</v>
      </c>
      <c r="F26" s="9"/>
      <c r="G26" s="10"/>
      <c r="H26" s="9"/>
      <c r="I26" s="9"/>
      <c r="J26" s="13"/>
      <c r="K26" s="13"/>
      <c r="L26" s="13"/>
      <c r="M26" s="13"/>
      <c r="N26" s="9"/>
      <c r="O26" s="9"/>
      <c r="P26" s="10"/>
      <c r="Q26" s="10"/>
      <c r="R26" s="15"/>
      <c r="S26" s="15"/>
      <c r="T26" s="15"/>
      <c r="U26" s="15"/>
      <c r="Y26" s="3">
        <v>7</v>
      </c>
      <c r="Z26" s="3" t="s">
        <v>29</v>
      </c>
      <c r="AA26" s="3">
        <v>7.4</v>
      </c>
      <c r="AB26" s="4" t="s">
        <v>33</v>
      </c>
      <c r="AC26" s="9"/>
      <c r="AD26" s="10"/>
      <c r="AE26" s="9"/>
      <c r="AF26" s="9"/>
      <c r="AG26" s="13"/>
      <c r="AH26" s="13"/>
      <c r="AI26" s="13"/>
      <c r="AJ26" s="13"/>
      <c r="AK26" s="9"/>
      <c r="AL26" s="9"/>
      <c r="AM26" s="10"/>
      <c r="AN26" s="10"/>
      <c r="AO26" s="15"/>
      <c r="AP26" s="15"/>
      <c r="AQ26" s="15"/>
      <c r="AR26" s="15"/>
    </row>
    <row r="27" spans="2:52" ht="28" x14ac:dyDescent="0.35">
      <c r="B27" s="3">
        <v>8</v>
      </c>
      <c r="C27" s="3" t="s">
        <v>34</v>
      </c>
      <c r="D27" s="3">
        <v>8.1</v>
      </c>
      <c r="E27" s="4" t="s">
        <v>35</v>
      </c>
      <c r="F27" s="9"/>
      <c r="G27" s="10"/>
      <c r="H27" s="9"/>
      <c r="I27" s="9"/>
      <c r="J27" s="13"/>
      <c r="K27" s="13"/>
      <c r="L27" s="13"/>
      <c r="M27" s="13"/>
      <c r="N27" s="9"/>
      <c r="O27" s="9"/>
      <c r="P27" s="10"/>
      <c r="Q27" s="10"/>
      <c r="R27" s="15"/>
      <c r="S27" s="15"/>
      <c r="T27" s="15"/>
      <c r="U27" s="15"/>
      <c r="Y27" s="3">
        <v>8</v>
      </c>
      <c r="Z27" s="3" t="s">
        <v>34</v>
      </c>
      <c r="AA27" s="3">
        <v>8.1</v>
      </c>
      <c r="AB27" s="4" t="s">
        <v>35</v>
      </c>
      <c r="AC27" s="9"/>
      <c r="AD27" s="10"/>
      <c r="AE27" s="9"/>
      <c r="AF27" s="9"/>
      <c r="AG27" s="13"/>
      <c r="AH27" s="13"/>
      <c r="AI27" s="13"/>
      <c r="AJ27" s="13"/>
      <c r="AK27" s="9"/>
      <c r="AL27" s="9"/>
      <c r="AM27" s="10"/>
      <c r="AN27" s="10"/>
      <c r="AO27" s="15"/>
      <c r="AP27" s="15"/>
      <c r="AQ27" s="15"/>
      <c r="AR27" s="15"/>
      <c r="AT27" s="16"/>
      <c r="AU27" s="16"/>
      <c r="AV27" s="16"/>
      <c r="AW27" s="16"/>
      <c r="AX27" s="16"/>
      <c r="AY27" s="16"/>
      <c r="AZ27" s="16"/>
    </row>
    <row r="28" spans="2:52" ht="28" x14ac:dyDescent="0.35">
      <c r="B28" s="3">
        <v>8</v>
      </c>
      <c r="C28" s="3" t="s">
        <v>34</v>
      </c>
      <c r="D28" s="3">
        <v>8.1999999999999993</v>
      </c>
      <c r="E28" s="4" t="s">
        <v>36</v>
      </c>
      <c r="F28" s="9"/>
      <c r="G28" s="10"/>
      <c r="H28" s="9"/>
      <c r="I28" s="9"/>
      <c r="J28" s="13"/>
      <c r="K28" s="13"/>
      <c r="L28" s="13"/>
      <c r="M28" s="13"/>
      <c r="N28" s="9"/>
      <c r="O28" s="9"/>
      <c r="P28" s="10"/>
      <c r="Q28" s="10"/>
      <c r="R28" s="15"/>
      <c r="S28" s="15"/>
      <c r="T28" s="15"/>
      <c r="U28" s="15"/>
      <c r="Y28" s="3">
        <v>8</v>
      </c>
      <c r="Z28" s="3" t="s">
        <v>34</v>
      </c>
      <c r="AA28" s="3">
        <v>8.1999999999999993</v>
      </c>
      <c r="AB28" s="4" t="s">
        <v>36</v>
      </c>
      <c r="AC28" s="9"/>
      <c r="AD28" s="10"/>
      <c r="AE28" s="9"/>
      <c r="AF28" s="9"/>
      <c r="AG28" s="13"/>
      <c r="AH28" s="13"/>
      <c r="AI28" s="13"/>
      <c r="AJ28" s="13"/>
      <c r="AK28" s="9"/>
      <c r="AL28" s="9"/>
      <c r="AM28" s="10"/>
      <c r="AN28" s="10"/>
      <c r="AO28" s="15"/>
      <c r="AP28" s="15"/>
      <c r="AQ28" s="15"/>
      <c r="AR28" s="15"/>
    </row>
    <row r="29" spans="2:52" ht="28" x14ac:dyDescent="0.35">
      <c r="B29" s="3">
        <v>9</v>
      </c>
      <c r="C29" s="3" t="s">
        <v>37</v>
      </c>
      <c r="D29" s="3">
        <v>9.1</v>
      </c>
      <c r="E29" s="4" t="s">
        <v>38</v>
      </c>
      <c r="F29" s="9"/>
      <c r="G29" s="10"/>
      <c r="H29" s="9"/>
      <c r="I29" s="9"/>
      <c r="J29" s="13"/>
      <c r="K29" s="13"/>
      <c r="L29" s="13"/>
      <c r="M29" s="13"/>
      <c r="N29" s="9"/>
      <c r="O29" s="9"/>
      <c r="P29" s="10"/>
      <c r="Q29" s="10"/>
      <c r="R29" s="15"/>
      <c r="S29" s="15"/>
      <c r="T29" s="15"/>
      <c r="U29" s="15"/>
      <c r="Y29" s="3">
        <v>9</v>
      </c>
      <c r="Z29" s="3" t="s">
        <v>37</v>
      </c>
      <c r="AA29" s="3">
        <v>9.1</v>
      </c>
      <c r="AB29" s="4" t="s">
        <v>38</v>
      </c>
      <c r="AC29" s="9"/>
      <c r="AD29" s="10"/>
      <c r="AE29" s="9"/>
      <c r="AF29" s="9"/>
      <c r="AG29" s="13"/>
      <c r="AH29" s="13"/>
      <c r="AI29" s="13"/>
      <c r="AJ29" s="13"/>
      <c r="AK29" s="9"/>
      <c r="AL29" s="9"/>
      <c r="AM29" s="10"/>
      <c r="AN29" s="10"/>
      <c r="AO29" s="15"/>
      <c r="AP29" s="15"/>
      <c r="AQ29" s="15"/>
      <c r="AR29" s="15"/>
    </row>
    <row r="30" spans="2:52" ht="28" x14ac:dyDescent="0.35">
      <c r="B30" s="3">
        <v>9</v>
      </c>
      <c r="C30" s="3" t="s">
        <v>37</v>
      </c>
      <c r="D30" s="3">
        <v>9.1999999999999993</v>
      </c>
      <c r="E30" s="4" t="s">
        <v>39</v>
      </c>
      <c r="F30" s="9"/>
      <c r="G30" s="10"/>
      <c r="H30" s="9"/>
      <c r="I30" s="9"/>
      <c r="J30" s="13"/>
      <c r="K30" s="13"/>
      <c r="L30" s="13"/>
      <c r="M30" s="13"/>
      <c r="N30" s="9"/>
      <c r="O30" s="9"/>
      <c r="P30" s="10"/>
      <c r="Q30" s="10"/>
      <c r="R30" s="15"/>
      <c r="S30" s="15"/>
      <c r="T30" s="15"/>
      <c r="U30" s="15"/>
      <c r="Y30" s="3">
        <v>9</v>
      </c>
      <c r="Z30" s="3" t="s">
        <v>37</v>
      </c>
      <c r="AA30" s="3">
        <v>9.1999999999999993</v>
      </c>
      <c r="AB30" s="4" t="s">
        <v>39</v>
      </c>
      <c r="AC30" s="9"/>
      <c r="AD30" s="10"/>
      <c r="AE30" s="9"/>
      <c r="AF30" s="9"/>
      <c r="AG30" s="13"/>
      <c r="AH30" s="13"/>
      <c r="AI30" s="13"/>
      <c r="AJ30" s="13"/>
      <c r="AK30" s="9"/>
      <c r="AL30" s="9"/>
      <c r="AM30" s="10"/>
      <c r="AN30" s="10"/>
      <c r="AO30" s="15"/>
      <c r="AP30" s="15"/>
      <c r="AQ30" s="15"/>
      <c r="AR30" s="15"/>
    </row>
    <row r="31" spans="2:52" ht="28" x14ac:dyDescent="0.35">
      <c r="B31" s="3">
        <v>9</v>
      </c>
      <c r="C31" s="3" t="s">
        <v>37</v>
      </c>
      <c r="D31" s="3">
        <v>9.3000000000000007</v>
      </c>
      <c r="E31" s="4" t="s">
        <v>40</v>
      </c>
      <c r="F31" s="9"/>
      <c r="G31" s="10"/>
      <c r="H31" s="9"/>
      <c r="I31" s="9"/>
      <c r="J31" s="13"/>
      <c r="K31" s="13"/>
      <c r="L31" s="13"/>
      <c r="M31" s="13"/>
      <c r="N31" s="9"/>
      <c r="O31" s="9"/>
      <c r="P31" s="10"/>
      <c r="Q31" s="10"/>
      <c r="R31" s="15"/>
      <c r="S31" s="15"/>
      <c r="T31" s="15"/>
      <c r="U31" s="15"/>
      <c r="Y31" s="3">
        <v>9</v>
      </c>
      <c r="Z31" s="3" t="s">
        <v>37</v>
      </c>
      <c r="AA31" s="3">
        <v>9.3000000000000007</v>
      </c>
      <c r="AB31" s="4" t="s">
        <v>40</v>
      </c>
      <c r="AC31" s="9"/>
      <c r="AD31" s="10"/>
      <c r="AE31" s="9"/>
      <c r="AF31" s="9"/>
      <c r="AG31" s="13"/>
      <c r="AH31" s="13"/>
      <c r="AI31" s="13"/>
      <c r="AJ31" s="13"/>
      <c r="AK31" s="9"/>
      <c r="AL31" s="9"/>
      <c r="AM31" s="10"/>
      <c r="AN31" s="10"/>
      <c r="AO31" s="15"/>
      <c r="AP31" s="15"/>
      <c r="AQ31" s="15"/>
      <c r="AR31" s="15"/>
    </row>
    <row r="32" spans="2:52" ht="42" x14ac:dyDescent="0.35">
      <c r="B32" s="3">
        <v>9</v>
      </c>
      <c r="C32" s="3" t="s">
        <v>37</v>
      </c>
      <c r="D32" s="3">
        <v>9.4</v>
      </c>
      <c r="E32" s="4" t="s">
        <v>41</v>
      </c>
      <c r="F32" s="9"/>
      <c r="G32" s="10"/>
      <c r="H32" s="9"/>
      <c r="I32" s="9"/>
      <c r="J32" s="13"/>
      <c r="K32" s="13"/>
      <c r="L32" s="13"/>
      <c r="M32" s="13"/>
      <c r="N32" s="9"/>
      <c r="O32" s="9"/>
      <c r="P32" s="10"/>
      <c r="Q32" s="10"/>
      <c r="R32" s="15"/>
      <c r="S32" s="15"/>
      <c r="T32" s="15"/>
      <c r="U32" s="15"/>
      <c r="Y32" s="3">
        <v>9</v>
      </c>
      <c r="Z32" s="3" t="s">
        <v>37</v>
      </c>
      <c r="AA32" s="3">
        <v>9.4</v>
      </c>
      <c r="AB32" s="4" t="s">
        <v>41</v>
      </c>
      <c r="AC32" s="9"/>
      <c r="AD32" s="10"/>
      <c r="AE32" s="9"/>
      <c r="AF32" s="9"/>
      <c r="AG32" s="13"/>
      <c r="AH32" s="13"/>
      <c r="AI32" s="13"/>
      <c r="AJ32" s="13"/>
      <c r="AK32" s="9"/>
      <c r="AL32" s="9"/>
      <c r="AM32" s="10"/>
      <c r="AN32" s="10"/>
      <c r="AO32" s="15"/>
      <c r="AP32" s="15"/>
      <c r="AQ32" s="15"/>
      <c r="AR32" s="15"/>
    </row>
    <row r="33" spans="2:52" ht="28" x14ac:dyDescent="0.35">
      <c r="B33" s="3">
        <v>10</v>
      </c>
      <c r="C33" s="3" t="s">
        <v>42</v>
      </c>
      <c r="D33" s="3">
        <v>10.1</v>
      </c>
      <c r="E33" s="4" t="s">
        <v>43</v>
      </c>
      <c r="F33" s="9"/>
      <c r="G33" s="10"/>
      <c r="H33" s="9"/>
      <c r="I33" s="9"/>
      <c r="J33" s="13"/>
      <c r="K33" s="13"/>
      <c r="L33" s="13"/>
      <c r="M33" s="13"/>
      <c r="N33" s="9"/>
      <c r="O33" s="9"/>
      <c r="P33" s="10"/>
      <c r="Q33" s="10"/>
      <c r="R33" s="15"/>
      <c r="S33" s="15"/>
      <c r="T33" s="15"/>
      <c r="U33" s="15"/>
      <c r="Y33" s="3">
        <v>10</v>
      </c>
      <c r="Z33" s="3" t="s">
        <v>42</v>
      </c>
      <c r="AA33" s="3">
        <v>10.1</v>
      </c>
      <c r="AB33" s="4" t="s">
        <v>43</v>
      </c>
      <c r="AC33" s="9"/>
      <c r="AD33" s="10"/>
      <c r="AE33" s="9"/>
      <c r="AF33" s="9"/>
      <c r="AG33" s="13"/>
      <c r="AH33" s="13"/>
      <c r="AI33" s="13"/>
      <c r="AJ33" s="13"/>
      <c r="AK33" s="9"/>
      <c r="AL33" s="9"/>
      <c r="AM33" s="10"/>
      <c r="AN33" s="10"/>
      <c r="AO33" s="15"/>
      <c r="AP33" s="15"/>
      <c r="AQ33" s="15"/>
      <c r="AR33" s="15"/>
    </row>
    <row r="34" spans="2:52" ht="42" x14ac:dyDescent="0.35">
      <c r="B34" s="3">
        <v>10</v>
      </c>
      <c r="C34" s="3" t="s">
        <v>42</v>
      </c>
      <c r="D34" s="3">
        <v>10.199999999999999</v>
      </c>
      <c r="E34" s="4" t="s">
        <v>44</v>
      </c>
      <c r="F34" s="9"/>
      <c r="G34" s="10"/>
      <c r="H34" s="9"/>
      <c r="I34" s="9"/>
      <c r="J34" s="13"/>
      <c r="K34" s="13"/>
      <c r="L34" s="13"/>
      <c r="M34" s="13"/>
      <c r="N34" s="9"/>
      <c r="O34" s="9"/>
      <c r="P34" s="10"/>
      <c r="Q34" s="10"/>
      <c r="R34" s="15"/>
      <c r="S34" s="15"/>
      <c r="T34" s="15"/>
      <c r="U34" s="15"/>
      <c r="Y34" s="3">
        <v>10</v>
      </c>
      <c r="Z34" s="3" t="s">
        <v>42</v>
      </c>
      <c r="AA34" s="3">
        <v>10.199999999999999</v>
      </c>
      <c r="AB34" s="4" t="s">
        <v>44</v>
      </c>
      <c r="AC34" s="9"/>
      <c r="AD34" s="10"/>
      <c r="AE34" s="9"/>
      <c r="AF34" s="9"/>
      <c r="AG34" s="13"/>
      <c r="AH34" s="13"/>
      <c r="AI34" s="13"/>
      <c r="AJ34" s="13"/>
      <c r="AK34" s="9"/>
      <c r="AL34" s="9"/>
      <c r="AM34" s="10"/>
      <c r="AN34" s="10"/>
      <c r="AO34" s="15"/>
      <c r="AP34" s="15"/>
      <c r="AQ34" s="15"/>
      <c r="AR34" s="15"/>
    </row>
    <row r="35" spans="2:52" ht="28" x14ac:dyDescent="0.35">
      <c r="B35" s="3">
        <v>10</v>
      </c>
      <c r="C35" s="3" t="s">
        <v>42</v>
      </c>
      <c r="D35" s="3">
        <v>10.3</v>
      </c>
      <c r="E35" s="4" t="s">
        <v>45</v>
      </c>
      <c r="F35" s="9"/>
      <c r="G35" s="10"/>
      <c r="H35" s="9"/>
      <c r="I35" s="9"/>
      <c r="J35" s="13"/>
      <c r="K35" s="13"/>
      <c r="L35" s="13"/>
      <c r="M35" s="13"/>
      <c r="N35" s="9"/>
      <c r="O35" s="9"/>
      <c r="P35" s="10"/>
      <c r="Q35" s="10"/>
      <c r="R35" s="15"/>
      <c r="S35" s="15"/>
      <c r="T35" s="15"/>
      <c r="U35" s="15"/>
      <c r="Y35" s="3">
        <v>10</v>
      </c>
      <c r="Z35" s="3" t="s">
        <v>42</v>
      </c>
      <c r="AA35" s="3">
        <v>10.3</v>
      </c>
      <c r="AB35" s="4" t="s">
        <v>45</v>
      </c>
      <c r="AC35" s="9"/>
      <c r="AD35" s="10"/>
      <c r="AE35" s="9"/>
      <c r="AF35" s="9"/>
      <c r="AG35" s="13"/>
      <c r="AH35" s="13"/>
      <c r="AI35" s="13"/>
      <c r="AJ35" s="13"/>
      <c r="AK35" s="9"/>
      <c r="AL35" s="9"/>
      <c r="AM35" s="10"/>
      <c r="AN35" s="10"/>
      <c r="AO35" s="15"/>
      <c r="AP35" s="15"/>
      <c r="AQ35" s="15"/>
      <c r="AR35" s="15"/>
    </row>
    <row r="36" spans="2:52" ht="28" x14ac:dyDescent="0.35">
      <c r="B36" s="3">
        <v>10</v>
      </c>
      <c r="C36" s="3" t="s">
        <v>42</v>
      </c>
      <c r="D36" s="3">
        <v>10.4</v>
      </c>
      <c r="E36" s="4" t="s">
        <v>46</v>
      </c>
      <c r="F36" s="9"/>
      <c r="G36" s="10"/>
      <c r="H36" s="9"/>
      <c r="I36" s="9"/>
      <c r="J36" s="13"/>
      <c r="K36" s="13"/>
      <c r="L36" s="13"/>
      <c r="M36" s="13"/>
      <c r="N36" s="9"/>
      <c r="O36" s="9"/>
      <c r="P36" s="10"/>
      <c r="Q36" s="10"/>
      <c r="R36" s="15"/>
      <c r="S36" s="15"/>
      <c r="T36" s="15"/>
      <c r="U36" s="15"/>
      <c r="Y36" s="3">
        <v>10</v>
      </c>
      <c r="Z36" s="3" t="s">
        <v>42</v>
      </c>
      <c r="AA36" s="3">
        <v>10.4</v>
      </c>
      <c r="AB36" s="4" t="s">
        <v>46</v>
      </c>
      <c r="AC36" s="9"/>
      <c r="AD36" s="10"/>
      <c r="AE36" s="9"/>
      <c r="AF36" s="9"/>
      <c r="AG36" s="13"/>
      <c r="AH36" s="13"/>
      <c r="AI36" s="13"/>
      <c r="AJ36" s="13"/>
      <c r="AK36" s="9"/>
      <c r="AL36" s="9"/>
      <c r="AM36" s="10"/>
      <c r="AN36" s="10"/>
      <c r="AO36" s="15"/>
      <c r="AP36" s="15"/>
      <c r="AQ36" s="15"/>
      <c r="AR36" s="15"/>
    </row>
    <row r="37" spans="2:52" x14ac:dyDescent="0.35">
      <c r="B37" s="3">
        <v>11</v>
      </c>
      <c r="C37" s="3" t="s">
        <v>47</v>
      </c>
      <c r="D37" s="3">
        <v>11.1</v>
      </c>
      <c r="E37" s="4" t="s">
        <v>48</v>
      </c>
      <c r="F37" s="9"/>
      <c r="G37" s="10"/>
      <c r="H37" s="9"/>
      <c r="I37" s="9"/>
      <c r="J37" s="13"/>
      <c r="K37" s="13"/>
      <c r="L37" s="13"/>
      <c r="M37" s="13"/>
      <c r="N37" s="9"/>
      <c r="O37" s="9"/>
      <c r="P37" s="10"/>
      <c r="Q37" s="10"/>
      <c r="R37" s="15"/>
      <c r="S37" s="15"/>
      <c r="T37" s="15"/>
      <c r="U37" s="15"/>
      <c r="Y37" s="3">
        <v>11</v>
      </c>
      <c r="Z37" s="3" t="s">
        <v>47</v>
      </c>
      <c r="AA37" s="3">
        <v>11.1</v>
      </c>
      <c r="AB37" s="4" t="s">
        <v>48</v>
      </c>
      <c r="AC37" s="9"/>
      <c r="AD37" s="10"/>
      <c r="AE37" s="9"/>
      <c r="AF37" s="9"/>
      <c r="AG37" s="13"/>
      <c r="AH37" s="13"/>
      <c r="AI37" s="13"/>
      <c r="AJ37" s="13"/>
      <c r="AK37" s="9"/>
      <c r="AL37" s="9"/>
      <c r="AM37" s="10"/>
      <c r="AN37" s="10"/>
      <c r="AO37" s="15"/>
      <c r="AP37" s="15"/>
      <c r="AQ37" s="15"/>
      <c r="AR37" s="15"/>
    </row>
    <row r="38" spans="2:52" ht="28" x14ac:dyDescent="0.35">
      <c r="B38" s="3">
        <v>11</v>
      </c>
      <c r="C38" s="3" t="s">
        <v>47</v>
      </c>
      <c r="D38" s="3">
        <v>11.2</v>
      </c>
      <c r="E38" s="4" t="s">
        <v>49</v>
      </c>
      <c r="F38" s="9"/>
      <c r="G38" s="10"/>
      <c r="H38" s="9"/>
      <c r="I38" s="9"/>
      <c r="J38" s="13"/>
      <c r="K38" s="13"/>
      <c r="L38" s="13"/>
      <c r="M38" s="13"/>
      <c r="N38" s="9"/>
      <c r="O38" s="9"/>
      <c r="P38" s="10"/>
      <c r="Q38" s="10"/>
      <c r="R38" s="15"/>
      <c r="S38" s="15"/>
      <c r="T38" s="15"/>
      <c r="U38" s="15"/>
      <c r="Y38" s="3">
        <v>11</v>
      </c>
      <c r="Z38" s="3" t="s">
        <v>47</v>
      </c>
      <c r="AA38" s="3">
        <v>11.2</v>
      </c>
      <c r="AB38" s="4" t="s">
        <v>49</v>
      </c>
      <c r="AC38" s="9"/>
      <c r="AD38" s="10"/>
      <c r="AE38" s="9"/>
      <c r="AF38" s="9"/>
      <c r="AG38" s="13"/>
      <c r="AH38" s="13"/>
      <c r="AI38" s="13"/>
      <c r="AJ38" s="13"/>
      <c r="AK38" s="9"/>
      <c r="AL38" s="9"/>
      <c r="AM38" s="10"/>
      <c r="AN38" s="10"/>
      <c r="AO38" s="15"/>
      <c r="AP38" s="15"/>
      <c r="AQ38" s="15"/>
      <c r="AR38" s="15"/>
    </row>
    <row r="39" spans="2:52" x14ac:dyDescent="0.35">
      <c r="B39" s="3">
        <v>11</v>
      </c>
      <c r="C39" s="3" t="s">
        <v>47</v>
      </c>
      <c r="D39" s="3">
        <v>11.3</v>
      </c>
      <c r="E39" s="4" t="s">
        <v>50</v>
      </c>
      <c r="F39" s="9"/>
      <c r="G39" s="10"/>
      <c r="H39" s="9"/>
      <c r="I39" s="9"/>
      <c r="J39" s="13"/>
      <c r="K39" s="13"/>
      <c r="L39" s="13"/>
      <c r="M39" s="13"/>
      <c r="N39" s="9"/>
      <c r="O39" s="9"/>
      <c r="P39" s="10"/>
      <c r="Q39" s="10"/>
      <c r="R39" s="15"/>
      <c r="S39" s="15"/>
      <c r="T39" s="15"/>
      <c r="U39" s="15"/>
      <c r="Y39" s="3">
        <v>11</v>
      </c>
      <c r="Z39" s="3" t="s">
        <v>47</v>
      </c>
      <c r="AA39" s="3">
        <v>11.3</v>
      </c>
      <c r="AB39" s="4" t="s">
        <v>50</v>
      </c>
      <c r="AC39" s="9"/>
      <c r="AD39" s="10"/>
      <c r="AE39" s="9"/>
      <c r="AF39" s="9"/>
      <c r="AG39" s="13"/>
      <c r="AH39" s="13"/>
      <c r="AI39" s="13"/>
      <c r="AJ39" s="13"/>
      <c r="AK39" s="9"/>
      <c r="AL39" s="9"/>
      <c r="AM39" s="10"/>
      <c r="AN39" s="10"/>
      <c r="AO39" s="15"/>
      <c r="AP39" s="15"/>
      <c r="AQ39" s="15"/>
      <c r="AR39" s="15"/>
    </row>
    <row r="40" spans="2:52" x14ac:dyDescent="0.35">
      <c r="B40" s="3">
        <v>11</v>
      </c>
      <c r="C40" s="3" t="s">
        <v>47</v>
      </c>
      <c r="D40" s="3">
        <v>11.4</v>
      </c>
      <c r="E40" s="4" t="s">
        <v>51</v>
      </c>
      <c r="F40" s="9"/>
      <c r="G40" s="10"/>
      <c r="H40" s="9"/>
      <c r="I40" s="9"/>
      <c r="J40" s="13"/>
      <c r="K40" s="13"/>
      <c r="L40" s="13"/>
      <c r="M40" s="13"/>
      <c r="N40" s="9"/>
      <c r="O40" s="9"/>
      <c r="P40" s="10"/>
      <c r="Q40" s="10"/>
      <c r="R40" s="15"/>
      <c r="S40" s="15"/>
      <c r="T40" s="15"/>
      <c r="U40" s="15"/>
      <c r="Y40" s="3">
        <v>11</v>
      </c>
      <c r="Z40" s="3" t="s">
        <v>47</v>
      </c>
      <c r="AA40" s="3">
        <v>11.4</v>
      </c>
      <c r="AB40" s="4" t="s">
        <v>51</v>
      </c>
      <c r="AC40" s="9"/>
      <c r="AD40" s="10"/>
      <c r="AE40" s="9"/>
      <c r="AF40" s="9"/>
      <c r="AG40" s="13"/>
      <c r="AH40" s="13"/>
      <c r="AI40" s="13"/>
      <c r="AJ40" s="13"/>
      <c r="AK40" s="9"/>
      <c r="AL40" s="9"/>
      <c r="AM40" s="10"/>
      <c r="AN40" s="10"/>
      <c r="AO40" s="15"/>
      <c r="AP40" s="15"/>
      <c r="AQ40" s="15"/>
      <c r="AR40" s="15"/>
    </row>
    <row r="41" spans="2:52" x14ac:dyDescent="0.35">
      <c r="B41" s="3">
        <v>11</v>
      </c>
      <c r="C41" s="3" t="s">
        <v>47</v>
      </c>
      <c r="D41" s="3">
        <v>11.5</v>
      </c>
      <c r="E41" s="4" t="s">
        <v>52</v>
      </c>
      <c r="F41" s="9"/>
      <c r="G41" s="10"/>
      <c r="H41" s="9"/>
      <c r="I41" s="9"/>
      <c r="J41" s="13"/>
      <c r="K41" s="13"/>
      <c r="L41" s="13"/>
      <c r="M41" s="13"/>
      <c r="N41" s="9"/>
      <c r="O41" s="9"/>
      <c r="P41" s="10"/>
      <c r="Q41" s="10"/>
      <c r="R41" s="15"/>
      <c r="S41" s="15"/>
      <c r="T41" s="15"/>
      <c r="U41" s="15"/>
      <c r="Y41" s="3">
        <v>11</v>
      </c>
      <c r="Z41" s="3" t="s">
        <v>47</v>
      </c>
      <c r="AA41" s="3">
        <v>11.5</v>
      </c>
      <c r="AB41" s="4" t="s">
        <v>52</v>
      </c>
      <c r="AC41" s="9"/>
      <c r="AD41" s="10"/>
      <c r="AE41" s="9"/>
      <c r="AF41" s="9"/>
      <c r="AG41" s="13"/>
      <c r="AH41" s="13"/>
      <c r="AI41" s="13"/>
      <c r="AJ41" s="13"/>
      <c r="AK41" s="9"/>
      <c r="AL41" s="9"/>
      <c r="AM41" s="10"/>
      <c r="AN41" s="10"/>
      <c r="AO41" s="15"/>
      <c r="AP41" s="15"/>
      <c r="AQ41" s="15"/>
      <c r="AR41" s="15"/>
    </row>
    <row r="42" spans="2:52" ht="56" x14ac:dyDescent="0.35">
      <c r="B42" s="3">
        <v>12</v>
      </c>
      <c r="C42" s="3" t="s">
        <v>53</v>
      </c>
      <c r="D42" s="3">
        <v>12.1</v>
      </c>
      <c r="E42" s="4" t="s">
        <v>54</v>
      </c>
      <c r="F42" s="9"/>
      <c r="G42" s="10"/>
      <c r="H42" s="9"/>
      <c r="I42" s="9"/>
      <c r="J42" s="13"/>
      <c r="K42" s="13"/>
      <c r="L42" s="13"/>
      <c r="M42" s="13"/>
      <c r="N42" s="9"/>
      <c r="O42" s="9"/>
      <c r="P42" s="10"/>
      <c r="Q42" s="10"/>
      <c r="R42" s="15"/>
      <c r="S42" s="15"/>
      <c r="T42" s="15"/>
      <c r="U42" s="15"/>
      <c r="Y42" s="3">
        <v>12</v>
      </c>
      <c r="Z42" s="3" t="s">
        <v>53</v>
      </c>
      <c r="AA42" s="3">
        <v>12.1</v>
      </c>
      <c r="AB42" s="4" t="s">
        <v>54</v>
      </c>
      <c r="AC42" s="9"/>
      <c r="AD42" s="10"/>
      <c r="AE42" s="9"/>
      <c r="AF42" s="9"/>
      <c r="AG42" s="13"/>
      <c r="AH42" s="13"/>
      <c r="AI42" s="13"/>
      <c r="AJ42" s="13"/>
      <c r="AK42" s="9"/>
      <c r="AL42" s="9"/>
      <c r="AM42" s="10"/>
      <c r="AN42" s="10"/>
      <c r="AO42" s="15"/>
      <c r="AP42" s="15"/>
      <c r="AQ42" s="15"/>
      <c r="AR42" s="15"/>
    </row>
    <row r="43" spans="2:52" ht="42" x14ac:dyDescent="0.35">
      <c r="B43" s="3">
        <v>12</v>
      </c>
      <c r="C43" s="3" t="s">
        <v>53</v>
      </c>
      <c r="D43" s="3">
        <v>12.2</v>
      </c>
      <c r="E43" s="4" t="s">
        <v>55</v>
      </c>
      <c r="F43" s="9"/>
      <c r="G43" s="10"/>
      <c r="H43" s="9"/>
      <c r="I43" s="9"/>
      <c r="J43" s="13"/>
      <c r="K43" s="13"/>
      <c r="L43" s="13"/>
      <c r="M43" s="13"/>
      <c r="N43" s="9"/>
      <c r="O43" s="9"/>
      <c r="P43" s="10"/>
      <c r="Q43" s="10"/>
      <c r="R43" s="15"/>
      <c r="S43" s="15"/>
      <c r="T43" s="15"/>
      <c r="U43" s="15"/>
      <c r="Y43" s="3">
        <v>12</v>
      </c>
      <c r="Z43" s="3" t="s">
        <v>53</v>
      </c>
      <c r="AA43" s="3">
        <v>12.2</v>
      </c>
      <c r="AB43" s="4" t="s">
        <v>55</v>
      </c>
      <c r="AC43" s="9"/>
      <c r="AD43" s="10"/>
      <c r="AE43" s="9"/>
      <c r="AF43" s="9"/>
      <c r="AG43" s="13"/>
      <c r="AH43" s="13"/>
      <c r="AI43" s="13"/>
      <c r="AJ43" s="13"/>
      <c r="AK43" s="9"/>
      <c r="AL43" s="9"/>
      <c r="AM43" s="10"/>
      <c r="AN43" s="10"/>
      <c r="AO43" s="15"/>
      <c r="AP43" s="15"/>
      <c r="AQ43" s="15"/>
      <c r="AR43" s="15"/>
    </row>
    <row r="44" spans="2:52" ht="28" x14ac:dyDescent="0.35">
      <c r="B44" s="3">
        <v>12</v>
      </c>
      <c r="C44" s="3" t="s">
        <v>53</v>
      </c>
      <c r="D44" s="3">
        <v>12.3</v>
      </c>
      <c r="E44" s="4" t="s">
        <v>56</v>
      </c>
      <c r="F44" s="9"/>
      <c r="G44" s="10"/>
      <c r="H44" s="9"/>
      <c r="I44" s="9"/>
      <c r="J44" s="13"/>
      <c r="K44" s="13"/>
      <c r="L44" s="13"/>
      <c r="M44" s="13"/>
      <c r="N44" s="9"/>
      <c r="O44" s="9"/>
      <c r="P44" s="10"/>
      <c r="Q44" s="10"/>
      <c r="R44" s="15"/>
      <c r="S44" s="15"/>
      <c r="T44" s="15"/>
      <c r="U44" s="15"/>
      <c r="Y44" s="3">
        <v>12</v>
      </c>
      <c r="Z44" s="3" t="s">
        <v>53</v>
      </c>
      <c r="AA44" s="3">
        <v>12.3</v>
      </c>
      <c r="AB44" s="4" t="s">
        <v>56</v>
      </c>
      <c r="AC44" s="9"/>
      <c r="AD44" s="10"/>
      <c r="AE44" s="9"/>
      <c r="AF44" s="9"/>
      <c r="AG44" s="13"/>
      <c r="AH44" s="13"/>
      <c r="AI44" s="13"/>
      <c r="AJ44" s="13"/>
      <c r="AK44" s="9"/>
      <c r="AL44" s="9"/>
      <c r="AM44" s="10"/>
      <c r="AN44" s="10"/>
      <c r="AO44" s="15"/>
      <c r="AP44" s="15"/>
      <c r="AQ44" s="15"/>
      <c r="AR44" s="15"/>
    </row>
    <row r="45" spans="2:52" s="16" customFormat="1" ht="28" x14ac:dyDescent="0.35">
      <c r="B45" s="21">
        <v>13</v>
      </c>
      <c r="C45" s="21" t="s">
        <v>57</v>
      </c>
      <c r="D45" s="21">
        <v>13.1</v>
      </c>
      <c r="E45" s="22" t="s">
        <v>58</v>
      </c>
      <c r="F45" s="23"/>
      <c r="G45" s="24"/>
      <c r="H45" s="23"/>
      <c r="I45" s="23"/>
      <c r="J45" s="23"/>
      <c r="K45" s="23"/>
      <c r="L45" s="23"/>
      <c r="M45" s="23"/>
      <c r="N45" s="23"/>
      <c r="O45" s="23"/>
      <c r="P45" s="24"/>
      <c r="Q45" s="24"/>
      <c r="R45" s="24"/>
      <c r="S45" s="24"/>
      <c r="T45" s="24"/>
      <c r="U45" s="24"/>
      <c r="Y45" s="21">
        <v>13</v>
      </c>
      <c r="Z45" s="21" t="s">
        <v>57</v>
      </c>
      <c r="AA45" s="21">
        <v>13.1</v>
      </c>
      <c r="AB45" s="22" t="s">
        <v>58</v>
      </c>
      <c r="AC45" s="23"/>
      <c r="AD45" s="24"/>
      <c r="AE45" s="23"/>
      <c r="AF45" s="23"/>
      <c r="AG45" s="23"/>
      <c r="AH45" s="23"/>
      <c r="AI45" s="23"/>
      <c r="AJ45" s="23"/>
      <c r="AK45" s="23"/>
      <c r="AL45" s="23"/>
      <c r="AM45" s="24"/>
      <c r="AN45" s="24"/>
      <c r="AO45" s="24"/>
      <c r="AP45" s="24"/>
      <c r="AQ45" s="24"/>
      <c r="AR45" s="24"/>
      <c r="AT45"/>
      <c r="AU45"/>
      <c r="AV45"/>
      <c r="AW45"/>
      <c r="AX45"/>
      <c r="AY45"/>
      <c r="AZ45"/>
    </row>
    <row r="46" spans="2:52" ht="28" x14ac:dyDescent="0.35">
      <c r="B46" s="21">
        <v>13</v>
      </c>
      <c r="C46" s="21" t="s">
        <v>57</v>
      </c>
      <c r="D46" s="21">
        <v>13.2</v>
      </c>
      <c r="E46" s="22" t="s">
        <v>59</v>
      </c>
      <c r="F46" s="23"/>
      <c r="G46" s="24"/>
      <c r="H46" s="23"/>
      <c r="I46" s="23"/>
      <c r="J46" s="23"/>
      <c r="K46" s="23"/>
      <c r="L46" s="23"/>
      <c r="M46" s="23"/>
      <c r="N46" s="23"/>
      <c r="O46" s="23"/>
      <c r="P46" s="24"/>
      <c r="Q46" s="24"/>
      <c r="R46" s="24"/>
      <c r="S46" s="24"/>
      <c r="T46" s="24"/>
      <c r="U46" s="24"/>
      <c r="Y46" s="21">
        <v>13</v>
      </c>
      <c r="Z46" s="21" t="s">
        <v>57</v>
      </c>
      <c r="AA46" s="21">
        <v>13.2</v>
      </c>
      <c r="AB46" s="22" t="s">
        <v>59</v>
      </c>
      <c r="AC46" s="23"/>
      <c r="AD46" s="24"/>
      <c r="AE46" s="23"/>
      <c r="AF46" s="23"/>
      <c r="AG46" s="23"/>
      <c r="AH46" s="23"/>
      <c r="AI46" s="23"/>
      <c r="AJ46" s="23"/>
      <c r="AK46" s="23"/>
      <c r="AL46" s="23"/>
      <c r="AM46" s="24"/>
      <c r="AN46" s="24"/>
      <c r="AO46" s="24"/>
      <c r="AP46" s="24"/>
      <c r="AQ46" s="24"/>
      <c r="AR46" s="24"/>
    </row>
    <row r="47" spans="2:52" ht="28" x14ac:dyDescent="0.35">
      <c r="B47" s="21">
        <v>14</v>
      </c>
      <c r="C47" s="21" t="s">
        <v>60</v>
      </c>
      <c r="D47" s="21">
        <v>14.1</v>
      </c>
      <c r="E47" s="22" t="s">
        <v>61</v>
      </c>
      <c r="F47" s="23"/>
      <c r="G47" s="24"/>
      <c r="H47" s="23"/>
      <c r="I47" s="23"/>
      <c r="J47" s="23"/>
      <c r="K47" s="23"/>
      <c r="L47" s="23"/>
      <c r="M47" s="23"/>
      <c r="N47" s="23"/>
      <c r="O47" s="23"/>
      <c r="P47" s="24"/>
      <c r="Q47" s="24"/>
      <c r="R47" s="24"/>
      <c r="S47" s="24"/>
      <c r="T47" s="24"/>
      <c r="U47" s="24"/>
      <c r="Y47" s="21">
        <v>14</v>
      </c>
      <c r="Z47" s="21" t="s">
        <v>60</v>
      </c>
      <c r="AA47" s="21">
        <v>14.1</v>
      </c>
      <c r="AB47" s="22" t="s">
        <v>61</v>
      </c>
      <c r="AC47" s="23"/>
      <c r="AD47" s="24"/>
      <c r="AE47" s="23"/>
      <c r="AF47" s="23"/>
      <c r="AG47" s="23"/>
      <c r="AH47" s="23"/>
      <c r="AI47" s="23"/>
      <c r="AJ47" s="23"/>
      <c r="AK47" s="23"/>
      <c r="AL47" s="23"/>
      <c r="AM47" s="24"/>
      <c r="AN47" s="24"/>
      <c r="AO47" s="24"/>
      <c r="AP47" s="24"/>
      <c r="AQ47" s="24"/>
      <c r="AR47" s="24"/>
    </row>
    <row r="48" spans="2:52" ht="28" x14ac:dyDescent="0.35">
      <c r="B48" s="21">
        <v>14</v>
      </c>
      <c r="C48" s="21" t="s">
        <v>60</v>
      </c>
      <c r="D48" s="21">
        <v>14.2</v>
      </c>
      <c r="E48" s="22" t="s">
        <v>62</v>
      </c>
      <c r="F48" s="23"/>
      <c r="G48" s="24"/>
      <c r="H48" s="23"/>
      <c r="I48" s="23"/>
      <c r="J48" s="23"/>
      <c r="K48" s="23"/>
      <c r="L48" s="23"/>
      <c r="M48" s="23"/>
      <c r="N48" s="23"/>
      <c r="O48" s="23"/>
      <c r="P48" s="24"/>
      <c r="Q48" s="24"/>
      <c r="R48" s="24"/>
      <c r="S48" s="24"/>
      <c r="T48" s="24"/>
      <c r="U48" s="24"/>
      <c r="Y48" s="21">
        <v>14</v>
      </c>
      <c r="Z48" s="21" t="s">
        <v>60</v>
      </c>
      <c r="AA48" s="21">
        <v>14.2</v>
      </c>
      <c r="AB48" s="22" t="s">
        <v>62</v>
      </c>
      <c r="AC48" s="23"/>
      <c r="AD48" s="24"/>
      <c r="AE48" s="23"/>
      <c r="AF48" s="23"/>
      <c r="AG48" s="23"/>
      <c r="AH48" s="23"/>
      <c r="AI48" s="23"/>
      <c r="AJ48" s="23"/>
      <c r="AK48" s="23"/>
      <c r="AL48" s="23"/>
      <c r="AM48" s="24"/>
      <c r="AN48" s="24"/>
      <c r="AO48" s="24"/>
      <c r="AP48" s="24"/>
      <c r="AQ48" s="24"/>
      <c r="AR48" s="24"/>
    </row>
    <row r="49" spans="1:52" ht="28" x14ac:dyDescent="0.35">
      <c r="B49" s="3">
        <v>15</v>
      </c>
      <c r="C49" s="3" t="s">
        <v>63</v>
      </c>
      <c r="D49" s="3">
        <v>15.1</v>
      </c>
      <c r="E49" s="4" t="s">
        <v>64</v>
      </c>
      <c r="F49" s="9"/>
      <c r="G49" s="10"/>
      <c r="H49" s="9"/>
      <c r="I49" s="9"/>
      <c r="J49" s="13"/>
      <c r="K49" s="13"/>
      <c r="L49" s="13"/>
      <c r="M49" s="13"/>
      <c r="N49" s="9"/>
      <c r="O49" s="9"/>
      <c r="P49" s="10"/>
      <c r="Q49" s="10"/>
      <c r="R49" s="15"/>
      <c r="S49" s="15"/>
      <c r="T49" s="15"/>
      <c r="U49" s="15"/>
      <c r="Y49" s="3">
        <v>15</v>
      </c>
      <c r="Z49" s="3" t="s">
        <v>63</v>
      </c>
      <c r="AA49" s="3">
        <v>15.1</v>
      </c>
      <c r="AB49" s="4" t="s">
        <v>64</v>
      </c>
      <c r="AC49" s="9"/>
      <c r="AD49" s="10"/>
      <c r="AE49" s="9"/>
      <c r="AF49" s="9"/>
      <c r="AG49" s="13"/>
      <c r="AH49" s="13"/>
      <c r="AI49" s="13"/>
      <c r="AJ49" s="13"/>
      <c r="AK49" s="9"/>
      <c r="AL49" s="9"/>
      <c r="AM49" s="10"/>
      <c r="AN49" s="10"/>
      <c r="AO49" s="15"/>
      <c r="AP49" s="15"/>
      <c r="AQ49" s="15"/>
      <c r="AR49" s="15"/>
    </row>
    <row r="50" spans="1:52" ht="28" x14ac:dyDescent="0.35">
      <c r="B50" s="3">
        <v>15</v>
      </c>
      <c r="C50" s="3" t="s">
        <v>63</v>
      </c>
      <c r="D50" s="3">
        <v>15.2</v>
      </c>
      <c r="E50" s="4" t="s">
        <v>65</v>
      </c>
      <c r="F50" s="9"/>
      <c r="G50" s="10"/>
      <c r="H50" s="9"/>
      <c r="I50" s="9"/>
      <c r="J50" s="13"/>
      <c r="K50" s="13"/>
      <c r="L50" s="13"/>
      <c r="M50" s="13"/>
      <c r="N50" s="9"/>
      <c r="O50" s="9"/>
      <c r="P50" s="10"/>
      <c r="Q50" s="10"/>
      <c r="R50" s="15"/>
      <c r="S50" s="15"/>
      <c r="T50" s="15"/>
      <c r="U50" s="15"/>
      <c r="Y50" s="3">
        <v>15</v>
      </c>
      <c r="Z50" s="3" t="s">
        <v>63</v>
      </c>
      <c r="AA50" s="3">
        <v>15.2</v>
      </c>
      <c r="AB50" s="4" t="s">
        <v>65</v>
      </c>
      <c r="AC50" s="9"/>
      <c r="AD50" s="10"/>
      <c r="AE50" s="9"/>
      <c r="AF50" s="9"/>
      <c r="AG50" s="13"/>
      <c r="AH50" s="13"/>
      <c r="AI50" s="13"/>
      <c r="AJ50" s="13"/>
      <c r="AK50" s="9"/>
      <c r="AL50" s="9"/>
      <c r="AM50" s="10"/>
      <c r="AN50" s="10"/>
      <c r="AO50" s="15"/>
      <c r="AP50" s="15"/>
      <c r="AQ50" s="15"/>
      <c r="AR50" s="15"/>
    </row>
    <row r="51" spans="1:52" ht="28" x14ac:dyDescent="0.35">
      <c r="B51" s="3">
        <v>15</v>
      </c>
      <c r="C51" s="3" t="s">
        <v>63</v>
      </c>
      <c r="D51" s="3">
        <v>15.3</v>
      </c>
      <c r="E51" s="4" t="s">
        <v>66</v>
      </c>
      <c r="F51" s="9"/>
      <c r="G51" s="10"/>
      <c r="H51" s="9"/>
      <c r="I51" s="9"/>
      <c r="J51" s="13"/>
      <c r="K51" s="13"/>
      <c r="L51" s="13"/>
      <c r="M51" s="13"/>
      <c r="N51" s="9"/>
      <c r="O51" s="9"/>
      <c r="P51" s="10"/>
      <c r="Q51" s="10"/>
      <c r="R51" s="15"/>
      <c r="S51" s="15"/>
      <c r="T51" s="15"/>
      <c r="U51" s="15"/>
      <c r="Y51" s="3">
        <v>15</v>
      </c>
      <c r="Z51" s="3" t="s">
        <v>63</v>
      </c>
      <c r="AA51" s="3">
        <v>15.3</v>
      </c>
      <c r="AB51" s="4" t="s">
        <v>66</v>
      </c>
      <c r="AC51" s="9"/>
      <c r="AD51" s="10"/>
      <c r="AE51" s="9"/>
      <c r="AF51" s="9"/>
      <c r="AG51" s="13"/>
      <c r="AH51" s="13"/>
      <c r="AI51" s="13"/>
      <c r="AJ51" s="13"/>
      <c r="AK51" s="9"/>
      <c r="AL51" s="9"/>
      <c r="AM51" s="10"/>
      <c r="AN51" s="10"/>
      <c r="AO51" s="15"/>
      <c r="AP51" s="15"/>
      <c r="AQ51" s="15"/>
      <c r="AR51" s="15"/>
    </row>
    <row r="52" spans="1:52" ht="28" x14ac:dyDescent="0.35">
      <c r="B52" s="3">
        <v>15</v>
      </c>
      <c r="C52" s="3" t="s">
        <v>63</v>
      </c>
      <c r="D52" s="3">
        <v>15.4</v>
      </c>
      <c r="E52" s="4" t="s">
        <v>67</v>
      </c>
      <c r="F52" s="9"/>
      <c r="G52" s="10"/>
      <c r="H52" s="9"/>
      <c r="I52" s="9"/>
      <c r="J52" s="13"/>
      <c r="K52" s="13"/>
      <c r="L52" s="13"/>
      <c r="M52" s="13"/>
      <c r="N52" s="9"/>
      <c r="O52" s="9"/>
      <c r="P52" s="10"/>
      <c r="Q52" s="10"/>
      <c r="R52" s="15"/>
      <c r="S52" s="15"/>
      <c r="T52" s="15"/>
      <c r="U52" s="15"/>
      <c r="Y52" s="3">
        <v>15</v>
      </c>
      <c r="Z52" s="3" t="s">
        <v>63</v>
      </c>
      <c r="AA52" s="3">
        <v>15.4</v>
      </c>
      <c r="AB52" s="4" t="s">
        <v>67</v>
      </c>
      <c r="AC52" s="9"/>
      <c r="AD52" s="10"/>
      <c r="AE52" s="9"/>
      <c r="AF52" s="9"/>
      <c r="AG52" s="13"/>
      <c r="AH52" s="13"/>
      <c r="AI52" s="13"/>
      <c r="AJ52" s="13"/>
      <c r="AK52" s="9"/>
      <c r="AL52" s="9"/>
      <c r="AM52" s="10"/>
      <c r="AN52" s="10"/>
      <c r="AO52" s="15"/>
      <c r="AP52" s="15"/>
      <c r="AQ52" s="15"/>
      <c r="AR52" s="15"/>
    </row>
    <row r="53" spans="1:52" ht="28" x14ac:dyDescent="0.35">
      <c r="B53" s="3">
        <v>15</v>
      </c>
      <c r="C53" s="3" t="s">
        <v>63</v>
      </c>
      <c r="D53" s="3">
        <v>15.5</v>
      </c>
      <c r="E53" s="4" t="s">
        <v>68</v>
      </c>
      <c r="F53" s="9"/>
      <c r="G53" s="10"/>
      <c r="H53" s="9"/>
      <c r="I53" s="9"/>
      <c r="J53" s="13"/>
      <c r="K53" s="13"/>
      <c r="L53" s="13"/>
      <c r="M53" s="13"/>
      <c r="N53" s="9"/>
      <c r="O53" s="9"/>
      <c r="P53" s="10"/>
      <c r="Q53" s="10"/>
      <c r="R53" s="15"/>
      <c r="S53" s="15"/>
      <c r="T53" s="15"/>
      <c r="U53" s="15"/>
      <c r="Y53" s="3">
        <v>15</v>
      </c>
      <c r="Z53" s="3" t="s">
        <v>63</v>
      </c>
      <c r="AA53" s="3">
        <v>15.5</v>
      </c>
      <c r="AB53" s="4" t="s">
        <v>68</v>
      </c>
      <c r="AC53" s="9"/>
      <c r="AD53" s="10"/>
      <c r="AE53" s="9"/>
      <c r="AF53" s="9"/>
      <c r="AG53" s="13"/>
      <c r="AH53" s="13"/>
      <c r="AI53" s="13"/>
      <c r="AJ53" s="13"/>
      <c r="AK53" s="9"/>
      <c r="AL53" s="9"/>
      <c r="AM53" s="10"/>
      <c r="AN53" s="10"/>
      <c r="AO53" s="15"/>
      <c r="AP53" s="15"/>
      <c r="AQ53" s="15"/>
      <c r="AR53" s="15"/>
      <c r="AT53" s="16"/>
      <c r="AU53" s="16"/>
      <c r="AV53" s="16"/>
      <c r="AW53" s="16"/>
      <c r="AX53" s="16"/>
      <c r="AY53" s="16"/>
      <c r="AZ53" s="16"/>
    </row>
    <row r="54" spans="1:52" x14ac:dyDescent="0.35">
      <c r="AC54" s="5"/>
      <c r="AE54" s="5"/>
      <c r="AF54" s="5"/>
      <c r="AG54" s="5"/>
      <c r="AH54" s="5"/>
      <c r="AI54" s="5"/>
      <c r="AJ54" s="5"/>
      <c r="AK54" s="5"/>
      <c r="AL54" s="5"/>
    </row>
    <row r="55" spans="1:52" x14ac:dyDescent="0.35">
      <c r="AC55" s="5"/>
      <c r="AE55" s="5"/>
      <c r="AF55" s="5"/>
      <c r="AG55" s="5"/>
      <c r="AH55" s="5"/>
      <c r="AI55" s="5"/>
      <c r="AJ55" s="5"/>
      <c r="AK55" s="5"/>
      <c r="AL55" s="5"/>
    </row>
    <row r="56" spans="1:52" x14ac:dyDescent="0.35">
      <c r="C56" s="6"/>
      <c r="D56" s="47" t="s">
        <v>72</v>
      </c>
      <c r="E56" s="47"/>
      <c r="F56" s="47"/>
      <c r="G56" s="47"/>
      <c r="H56" s="47"/>
      <c r="I56" s="47"/>
      <c r="J56" s="47"/>
      <c r="K56" s="47"/>
      <c r="L56" s="47"/>
      <c r="M56" s="47"/>
      <c r="N56" s="47"/>
      <c r="O56" s="47"/>
      <c r="P56" s="47"/>
      <c r="Q56" s="47"/>
      <c r="R56" s="47"/>
      <c r="Z56" s="6"/>
      <c r="AA56" s="47" t="s">
        <v>72</v>
      </c>
      <c r="AB56" s="47"/>
      <c r="AC56" s="47"/>
      <c r="AD56" s="47"/>
      <c r="AE56" s="47"/>
      <c r="AF56" s="47"/>
      <c r="AG56" s="47"/>
      <c r="AH56" s="47"/>
      <c r="AI56" s="47"/>
      <c r="AJ56" s="47"/>
      <c r="AK56" s="47"/>
      <c r="AL56" s="47"/>
      <c r="AM56" s="47"/>
      <c r="AN56" s="47"/>
      <c r="AO56" s="47"/>
    </row>
    <row r="57" spans="1:52" x14ac:dyDescent="0.35">
      <c r="C57" s="10" t="s">
        <v>71</v>
      </c>
      <c r="D57" s="17" t="s">
        <v>73</v>
      </c>
      <c r="E57" s="17" t="s">
        <v>74</v>
      </c>
      <c r="F57" s="17" t="s">
        <v>75</v>
      </c>
      <c r="G57" s="17" t="s">
        <v>76</v>
      </c>
      <c r="H57" s="17" t="s">
        <v>77</v>
      </c>
      <c r="I57" s="17" t="s">
        <v>78</v>
      </c>
      <c r="J57" s="17" t="s">
        <v>79</v>
      </c>
      <c r="K57" s="17" t="s">
        <v>80</v>
      </c>
      <c r="L57" s="17" t="s">
        <v>81</v>
      </c>
      <c r="M57" s="17" t="s">
        <v>82</v>
      </c>
      <c r="N57" s="17" t="s">
        <v>83</v>
      </c>
      <c r="O57" s="17" t="s">
        <v>84</v>
      </c>
      <c r="P57" s="17" t="s">
        <v>85</v>
      </c>
      <c r="Q57" s="17" t="s">
        <v>86</v>
      </c>
      <c r="R57" s="6" t="s">
        <v>87</v>
      </c>
      <c r="Z57" s="10" t="s">
        <v>71</v>
      </c>
      <c r="AA57" s="17" t="s">
        <v>73</v>
      </c>
      <c r="AB57" s="17" t="s">
        <v>74</v>
      </c>
      <c r="AC57" s="17" t="s">
        <v>75</v>
      </c>
      <c r="AD57" s="17" t="s">
        <v>76</v>
      </c>
      <c r="AE57" s="17" t="s">
        <v>77</v>
      </c>
      <c r="AF57" s="17" t="s">
        <v>78</v>
      </c>
      <c r="AG57" s="17" t="s">
        <v>79</v>
      </c>
      <c r="AH57" s="17" t="s">
        <v>80</v>
      </c>
      <c r="AI57" s="17" t="s">
        <v>81</v>
      </c>
      <c r="AJ57" s="17" t="s">
        <v>82</v>
      </c>
      <c r="AK57" s="17" t="s">
        <v>83</v>
      </c>
      <c r="AL57" s="17" t="s">
        <v>84</v>
      </c>
      <c r="AM57" s="17" t="s">
        <v>85</v>
      </c>
      <c r="AN57" s="17" t="s">
        <v>86</v>
      </c>
      <c r="AO57" s="6" t="s">
        <v>87</v>
      </c>
    </row>
    <row r="58" spans="1:52" x14ac:dyDescent="0.35">
      <c r="A58" s="40" t="s">
        <v>69</v>
      </c>
      <c r="B58" s="40"/>
      <c r="C58" s="10"/>
      <c r="D58" s="17"/>
      <c r="E58" s="17"/>
      <c r="F58" s="17"/>
      <c r="G58" s="17"/>
      <c r="H58" s="17"/>
      <c r="I58" s="17"/>
      <c r="J58" s="17"/>
      <c r="K58" s="17"/>
      <c r="L58" s="17"/>
      <c r="M58" s="17"/>
      <c r="N58" s="17"/>
      <c r="O58" s="17"/>
      <c r="P58" s="17"/>
      <c r="Q58" s="17"/>
      <c r="R58" s="6">
        <f>SUM(D58:Q58)</f>
        <v>0</v>
      </c>
      <c r="W58" s="40" t="s">
        <v>69</v>
      </c>
      <c r="X58" s="40"/>
      <c r="Y58" s="40"/>
      <c r="Z58" s="10"/>
      <c r="AA58" s="17"/>
      <c r="AB58" s="17"/>
      <c r="AC58" s="17"/>
      <c r="AD58" s="17"/>
      <c r="AE58" s="17"/>
      <c r="AF58" s="17"/>
      <c r="AG58" s="17"/>
      <c r="AH58" s="17"/>
      <c r="AI58" s="17"/>
      <c r="AJ58" s="17"/>
      <c r="AK58" s="17"/>
      <c r="AL58" s="17"/>
      <c r="AM58" s="17"/>
      <c r="AN58" s="17"/>
      <c r="AO58" s="6">
        <f>SUM(AA58:AN58)</f>
        <v>0</v>
      </c>
    </row>
    <row r="59" spans="1:52" x14ac:dyDescent="0.35">
      <c r="A59" s="40" t="s">
        <v>70</v>
      </c>
      <c r="B59" s="40"/>
      <c r="C59" s="10"/>
      <c r="D59" s="17"/>
      <c r="E59" s="17"/>
      <c r="F59" s="17"/>
      <c r="G59" s="17"/>
      <c r="H59" s="17"/>
      <c r="I59" s="17"/>
      <c r="J59" s="17"/>
      <c r="K59" s="17"/>
      <c r="L59" s="17"/>
      <c r="M59" s="17"/>
      <c r="N59" s="17"/>
      <c r="O59" s="17"/>
      <c r="P59" s="17"/>
      <c r="Q59" s="17"/>
      <c r="R59" s="6">
        <f t="shared" ref="R59:R62" si="0">SUM(D59:Q59)</f>
        <v>0</v>
      </c>
      <c r="W59" s="40" t="s">
        <v>70</v>
      </c>
      <c r="X59" s="40"/>
      <c r="Y59" s="40"/>
      <c r="Z59" s="10"/>
      <c r="AA59" s="17"/>
      <c r="AB59" s="17"/>
      <c r="AC59" s="17"/>
      <c r="AD59" s="17"/>
      <c r="AE59" s="17"/>
      <c r="AF59" s="17"/>
      <c r="AG59" s="17"/>
      <c r="AH59" s="17"/>
      <c r="AI59" s="17"/>
      <c r="AJ59" s="17"/>
      <c r="AK59" s="17"/>
      <c r="AL59" s="17"/>
      <c r="AM59" s="17"/>
      <c r="AN59" s="17"/>
      <c r="AO59" s="6">
        <f t="shared" ref="AO59:AO62" si="1">SUM(AA59:AN59)</f>
        <v>0</v>
      </c>
    </row>
    <row r="60" spans="1:52" x14ac:dyDescent="0.35">
      <c r="A60" s="40" t="s">
        <v>119</v>
      </c>
      <c r="B60" s="40"/>
      <c r="C60" s="10"/>
      <c r="D60" s="17"/>
      <c r="E60" s="17"/>
      <c r="F60" s="17"/>
      <c r="G60" s="17"/>
      <c r="H60" s="17"/>
      <c r="I60" s="17"/>
      <c r="J60" s="17"/>
      <c r="K60" s="17"/>
      <c r="L60" s="17"/>
      <c r="M60" s="17"/>
      <c r="N60" s="17"/>
      <c r="O60" s="17"/>
      <c r="P60" s="17"/>
      <c r="Q60" s="17"/>
      <c r="R60" s="6">
        <f t="shared" si="0"/>
        <v>0</v>
      </c>
      <c r="W60" s="40" t="s">
        <v>119</v>
      </c>
      <c r="X60" s="40"/>
      <c r="Y60" s="40"/>
      <c r="Z60" s="10"/>
      <c r="AA60" s="17"/>
      <c r="AB60" s="17"/>
      <c r="AC60" s="17"/>
      <c r="AD60" s="17"/>
      <c r="AE60" s="17"/>
      <c r="AF60" s="17"/>
      <c r="AG60" s="17"/>
      <c r="AH60" s="17"/>
      <c r="AI60" s="17"/>
      <c r="AJ60" s="17"/>
      <c r="AK60" s="17"/>
      <c r="AL60" s="17"/>
      <c r="AM60" s="17"/>
      <c r="AN60" s="17"/>
      <c r="AO60" s="6">
        <f t="shared" si="1"/>
        <v>0</v>
      </c>
    </row>
    <row r="61" spans="1:52" x14ac:dyDescent="0.35">
      <c r="A61" s="40"/>
      <c r="B61" s="40"/>
      <c r="C61" s="10"/>
      <c r="D61" s="17"/>
      <c r="E61" s="17"/>
      <c r="F61" s="17"/>
      <c r="G61" s="17"/>
      <c r="H61" s="17"/>
      <c r="I61" s="17"/>
      <c r="J61" s="17"/>
      <c r="K61" s="17"/>
      <c r="L61" s="17"/>
      <c r="M61" s="17"/>
      <c r="N61" s="17"/>
      <c r="O61" s="17"/>
      <c r="P61" s="17"/>
      <c r="Q61" s="17"/>
      <c r="R61" s="6">
        <f t="shared" si="0"/>
        <v>0</v>
      </c>
      <c r="W61" s="40"/>
      <c r="X61" s="40"/>
      <c r="Y61" s="40"/>
      <c r="Z61" s="10"/>
      <c r="AA61" s="17"/>
      <c r="AB61" s="17"/>
      <c r="AC61" s="17"/>
      <c r="AD61" s="17"/>
      <c r="AE61" s="17"/>
      <c r="AF61" s="17"/>
      <c r="AG61" s="17"/>
      <c r="AH61" s="17"/>
      <c r="AI61" s="17"/>
      <c r="AJ61" s="17"/>
      <c r="AK61" s="17"/>
      <c r="AL61" s="17"/>
      <c r="AM61" s="17"/>
      <c r="AN61" s="17"/>
      <c r="AO61" s="6">
        <f t="shared" si="1"/>
        <v>0</v>
      </c>
    </row>
    <row r="62" spans="1:52" x14ac:dyDescent="0.35">
      <c r="A62" s="40"/>
      <c r="B62" s="40"/>
      <c r="C62" s="10"/>
      <c r="D62" s="17"/>
      <c r="E62" s="17"/>
      <c r="F62" s="17"/>
      <c r="G62" s="17"/>
      <c r="H62" s="17"/>
      <c r="I62" s="17"/>
      <c r="J62" s="17"/>
      <c r="K62" s="17"/>
      <c r="L62" s="17"/>
      <c r="M62" s="17"/>
      <c r="N62" s="17"/>
      <c r="O62" s="17"/>
      <c r="P62" s="17"/>
      <c r="Q62" s="17"/>
      <c r="R62" s="6">
        <f t="shared" si="0"/>
        <v>0</v>
      </c>
      <c r="W62" s="40"/>
      <c r="X62" s="40"/>
      <c r="Y62" s="40"/>
      <c r="Z62" s="10"/>
      <c r="AA62" s="17"/>
      <c r="AB62" s="17"/>
      <c r="AC62" s="17"/>
      <c r="AD62" s="17"/>
      <c r="AE62" s="17"/>
      <c r="AF62" s="17"/>
      <c r="AG62" s="17"/>
      <c r="AH62" s="17"/>
      <c r="AI62" s="17"/>
      <c r="AJ62" s="17"/>
      <c r="AK62" s="17"/>
      <c r="AL62" s="17"/>
      <c r="AM62" s="17"/>
      <c r="AN62" s="17"/>
      <c r="AO62" s="6">
        <f t="shared" si="1"/>
        <v>0</v>
      </c>
    </row>
    <row r="64" spans="1:52" x14ac:dyDescent="0.35">
      <c r="A64" t="s">
        <v>120</v>
      </c>
      <c r="W64" t="s">
        <v>120</v>
      </c>
    </row>
    <row r="66" spans="3:3" x14ac:dyDescent="0.35">
      <c r="C66" s="16"/>
    </row>
  </sheetData>
  <mergeCells count="24">
    <mergeCell ref="A62:B62"/>
    <mergeCell ref="B1:U1"/>
    <mergeCell ref="F2:I2"/>
    <mergeCell ref="J2:M2"/>
    <mergeCell ref="N2:Q2"/>
    <mergeCell ref="R2:U2"/>
    <mergeCell ref="D56:R56"/>
    <mergeCell ref="A58:B58"/>
    <mergeCell ref="A59:B59"/>
    <mergeCell ref="A60:B60"/>
    <mergeCell ref="A61:B61"/>
    <mergeCell ref="AO2:AR2"/>
    <mergeCell ref="W58:Y58"/>
    <mergeCell ref="W59:Y59"/>
    <mergeCell ref="AT1:AV2"/>
    <mergeCell ref="AX1:AZ2"/>
    <mergeCell ref="AA56:AO56"/>
    <mergeCell ref="Y1:AR1"/>
    <mergeCell ref="AC2:AF2"/>
    <mergeCell ref="W60:Y60"/>
    <mergeCell ref="W61:Y61"/>
    <mergeCell ref="W62:Y62"/>
    <mergeCell ref="AG2:AJ2"/>
    <mergeCell ref="AK2:AN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D4A1D-89E4-42B3-BB67-6750C78C9A9C}">
  <dimension ref="P4:AB12"/>
  <sheetViews>
    <sheetView workbookViewId="0">
      <selection activeCell="Q22" sqref="Q22"/>
    </sheetView>
  </sheetViews>
  <sheetFormatPr defaultRowHeight="14.5" x14ac:dyDescent="0.35"/>
  <cols>
    <col min="18" max="18" width="10.36328125" customWidth="1"/>
  </cols>
  <sheetData>
    <row r="4" spans="16:28" x14ac:dyDescent="0.35">
      <c r="P4" s="61" t="s">
        <v>71</v>
      </c>
      <c r="Q4" s="61"/>
      <c r="R4" s="61"/>
      <c r="S4" s="62"/>
      <c r="T4" s="62"/>
      <c r="U4" s="62"/>
      <c r="W4" s="61" t="s">
        <v>72</v>
      </c>
      <c r="X4" s="61"/>
      <c r="Y4" s="61"/>
      <c r="Z4" s="62"/>
      <c r="AA4" s="62"/>
      <c r="AB4" s="62"/>
    </row>
    <row r="5" spans="16:28" x14ac:dyDescent="0.35">
      <c r="P5" s="47" t="s">
        <v>118</v>
      </c>
      <c r="Q5" s="47"/>
      <c r="R5" s="47"/>
      <c r="S5" s="47" t="s">
        <v>96</v>
      </c>
      <c r="T5" s="47"/>
      <c r="U5" s="47"/>
      <c r="W5" s="47" t="s">
        <v>118</v>
      </c>
      <c r="X5" s="47"/>
      <c r="Y5" s="47"/>
      <c r="Z5" s="47" t="s">
        <v>96</v>
      </c>
      <c r="AA5" s="47"/>
      <c r="AB5" s="47"/>
    </row>
    <row r="6" spans="16:28" ht="29" x14ac:dyDescent="0.35">
      <c r="P6" s="6"/>
      <c r="Q6" s="10" t="s">
        <v>108</v>
      </c>
      <c r="R6" s="27" t="s">
        <v>117</v>
      </c>
      <c r="S6" s="6"/>
      <c r="T6" s="15" t="s">
        <v>108</v>
      </c>
      <c r="U6" s="28" t="s">
        <v>117</v>
      </c>
      <c r="W6" s="6"/>
      <c r="X6" s="10" t="s">
        <v>108</v>
      </c>
      <c r="Y6" s="27" t="s">
        <v>117</v>
      </c>
      <c r="Z6" s="6"/>
      <c r="AA6" s="15" t="s">
        <v>108</v>
      </c>
      <c r="AB6" s="28" t="s">
        <v>117</v>
      </c>
    </row>
    <row r="7" spans="16:28" x14ac:dyDescent="0.35">
      <c r="P7" s="6" t="s">
        <v>112</v>
      </c>
      <c r="Q7" s="10"/>
      <c r="R7" s="10" t="str">
        <f>IFERROR(Q7/Q12, "N/A")</f>
        <v>N/A</v>
      </c>
      <c r="S7" s="6" t="s">
        <v>112</v>
      </c>
      <c r="T7" s="15"/>
      <c r="U7" s="10" t="str">
        <f>IFERROR(T7/T12, "N/A")</f>
        <v>N/A</v>
      </c>
      <c r="W7" s="6" t="s">
        <v>112</v>
      </c>
      <c r="X7" s="10"/>
      <c r="Y7" s="10" t="str">
        <f>IFERROR(X7/X12, "N/A")</f>
        <v>N/A</v>
      </c>
      <c r="Z7" s="6" t="s">
        <v>112</v>
      </c>
      <c r="AA7" s="15"/>
      <c r="AB7" s="10" t="str">
        <f>IFERROR(AA7/AA12, "N/A")</f>
        <v>N/A</v>
      </c>
    </row>
    <row r="8" spans="16:28" x14ac:dyDescent="0.35">
      <c r="P8" s="6" t="s">
        <v>113</v>
      </c>
      <c r="Q8" s="10"/>
      <c r="R8" s="10" t="str">
        <f>IFERROR(Q8/Q12, "N/A")</f>
        <v>N/A</v>
      </c>
      <c r="S8" s="6" t="s">
        <v>113</v>
      </c>
      <c r="T8" s="15"/>
      <c r="U8" s="10" t="str">
        <f>IFERROR(T8/T12, "N/A")</f>
        <v>N/A</v>
      </c>
      <c r="W8" s="6" t="s">
        <v>113</v>
      </c>
      <c r="X8" s="10"/>
      <c r="Y8" s="10" t="str">
        <f>IFERROR(X8/X12, "N/A")</f>
        <v>N/A</v>
      </c>
      <c r="Z8" s="6" t="s">
        <v>113</v>
      </c>
      <c r="AA8" s="15"/>
      <c r="AB8" s="10" t="str">
        <f>IFERROR(AA8/AA12, "N/A")</f>
        <v>N/A</v>
      </c>
    </row>
    <row r="9" spans="16:28" x14ac:dyDescent="0.35">
      <c r="P9" s="6" t="s">
        <v>114</v>
      </c>
      <c r="Q9" s="10"/>
      <c r="R9" s="10" t="str">
        <f>IFERROR(Q9/Q12, "N/A")</f>
        <v>N/A</v>
      </c>
      <c r="S9" s="6" t="s">
        <v>114</v>
      </c>
      <c r="T9" s="15"/>
      <c r="U9" s="10" t="str">
        <f>IFERROR(T9/T12, "N/A")</f>
        <v>N/A</v>
      </c>
      <c r="W9" s="6" t="s">
        <v>114</v>
      </c>
      <c r="X9" s="10"/>
      <c r="Y9" s="10" t="str">
        <f>IFERROR(X9/X12, "N/A")</f>
        <v>N/A</v>
      </c>
      <c r="Z9" s="6" t="s">
        <v>114</v>
      </c>
      <c r="AA9" s="15"/>
      <c r="AB9" s="10" t="str">
        <f>IFERROR(AA9/AA12, "N/A")</f>
        <v>N/A</v>
      </c>
    </row>
    <row r="10" spans="16:28" x14ac:dyDescent="0.35">
      <c r="P10" s="6" t="s">
        <v>115</v>
      </c>
      <c r="Q10" s="10"/>
      <c r="R10" s="10" t="str">
        <f>IFERROR(Q10/Q12, "N/A")</f>
        <v>N/A</v>
      </c>
      <c r="S10" s="6" t="s">
        <v>115</v>
      </c>
      <c r="T10" s="15"/>
      <c r="U10" s="10" t="str">
        <f>IFERROR(T10/T12, "N/A")</f>
        <v>N/A</v>
      </c>
      <c r="W10" s="6" t="s">
        <v>115</v>
      </c>
      <c r="X10" s="10"/>
      <c r="Y10" s="10" t="str">
        <f>IFERROR(X10/X12, "N/A")</f>
        <v>N/A</v>
      </c>
      <c r="Z10" s="6" t="s">
        <v>115</v>
      </c>
      <c r="AA10" s="15"/>
      <c r="AB10" s="10" t="str">
        <f>IFERROR(AA10/AA12, "N/A")</f>
        <v>N/A</v>
      </c>
    </row>
    <row r="11" spans="16:28" x14ac:dyDescent="0.35">
      <c r="P11" s="6" t="s">
        <v>116</v>
      </c>
      <c r="Q11" s="10"/>
      <c r="R11" s="10" t="str">
        <f>IFERROR(Q11/Q12, "N/A")</f>
        <v>N/A</v>
      </c>
      <c r="S11" s="6" t="s">
        <v>116</v>
      </c>
      <c r="T11" s="15"/>
      <c r="U11" s="10" t="str">
        <f>IFERROR(T11/T12, "N/A")</f>
        <v>N/A</v>
      </c>
      <c r="W11" s="6" t="s">
        <v>116</v>
      </c>
      <c r="X11" s="10"/>
      <c r="Y11" s="10" t="str">
        <f>IFERROR(X11/X12, "N/A")</f>
        <v>N/A</v>
      </c>
      <c r="Z11" s="6" t="s">
        <v>116</v>
      </c>
      <c r="AA11" s="15"/>
      <c r="AB11" s="10" t="str">
        <f>IFERROR(AA11/AA12, "N/A")</f>
        <v>N/A</v>
      </c>
    </row>
    <row r="12" spans="16:28" x14ac:dyDescent="0.35">
      <c r="P12" s="6" t="s">
        <v>87</v>
      </c>
      <c r="Q12" s="10">
        <f>SUM(Q7:Q11)</f>
        <v>0</v>
      </c>
      <c r="R12" s="10"/>
      <c r="S12" s="6"/>
      <c r="T12" s="15">
        <f>SUM(T7:T11)</f>
        <v>0</v>
      </c>
      <c r="U12" s="10"/>
      <c r="W12" s="6" t="s">
        <v>87</v>
      </c>
      <c r="X12" s="10">
        <f>SUM(X7:X11)</f>
        <v>0</v>
      </c>
      <c r="Y12" s="10"/>
      <c r="Z12" s="6"/>
      <c r="AA12" s="15">
        <f>SUM(AA7:AA11)</f>
        <v>0</v>
      </c>
      <c r="AB12" s="10"/>
    </row>
  </sheetData>
  <mergeCells count="6">
    <mergeCell ref="P5:R5"/>
    <mergeCell ref="S5:U5"/>
    <mergeCell ref="P4:U4"/>
    <mergeCell ref="W4:AB4"/>
    <mergeCell ref="W5:Y5"/>
    <mergeCell ref="Z5:AB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6C4F-DBB3-4AB1-908C-1A8B1085801A}">
  <dimension ref="B8:X176"/>
  <sheetViews>
    <sheetView workbookViewId="0">
      <selection activeCell="L9" sqref="L9:X94"/>
    </sheetView>
  </sheetViews>
  <sheetFormatPr defaultRowHeight="14.5" x14ac:dyDescent="0.35"/>
  <cols>
    <col min="2" max="2" width="26.08984375" customWidth="1"/>
    <col min="3" max="3" width="17.7265625" customWidth="1"/>
    <col min="4" max="4" width="17.453125" customWidth="1"/>
    <col min="6" max="6" width="12.81640625" customWidth="1"/>
    <col min="8" max="8" width="9.7265625" customWidth="1"/>
    <col min="9" max="9" width="11.7265625" customWidth="1"/>
  </cols>
  <sheetData>
    <row r="8" spans="2:24" ht="15" thickBot="1" x14ac:dyDescent="0.4"/>
    <row r="9" spans="2:24" ht="39.5" thickBot="1" x14ac:dyDescent="0.4">
      <c r="B9" s="39" t="s">
        <v>127</v>
      </c>
      <c r="C9" s="29" t="s">
        <v>1</v>
      </c>
      <c r="D9" s="29" t="s">
        <v>3</v>
      </c>
      <c r="E9" s="29" t="s">
        <v>128</v>
      </c>
      <c r="F9" s="29" t="s">
        <v>132</v>
      </c>
      <c r="G9" s="29" t="s">
        <v>129</v>
      </c>
      <c r="H9" s="29" t="s">
        <v>137</v>
      </c>
      <c r="I9" s="29" t="s">
        <v>130</v>
      </c>
      <c r="J9" s="29" t="s">
        <v>131</v>
      </c>
      <c r="L9" s="54" t="s">
        <v>136</v>
      </c>
      <c r="M9" s="54"/>
      <c r="N9" s="54"/>
      <c r="O9" s="54"/>
      <c r="P9" s="54"/>
      <c r="Q9" s="54"/>
      <c r="R9" s="54"/>
      <c r="S9" s="54"/>
      <c r="T9" s="54"/>
      <c r="U9" s="54"/>
      <c r="V9" s="54"/>
      <c r="W9" s="54"/>
      <c r="X9" s="54"/>
    </row>
    <row r="10" spans="2:24" x14ac:dyDescent="0.35">
      <c r="B10" s="38"/>
      <c r="C10" s="30"/>
      <c r="D10" s="31"/>
      <c r="E10" s="31"/>
      <c r="F10" s="31"/>
      <c r="G10" s="31"/>
      <c r="H10" s="31"/>
      <c r="I10" s="31"/>
      <c r="J10" s="32"/>
      <c r="L10" s="54"/>
      <c r="M10" s="54"/>
      <c r="N10" s="54"/>
      <c r="O10" s="54"/>
      <c r="P10" s="54"/>
      <c r="Q10" s="54"/>
      <c r="R10" s="54"/>
      <c r="S10" s="54"/>
      <c r="T10" s="54"/>
      <c r="U10" s="54"/>
      <c r="V10" s="54"/>
      <c r="W10" s="54"/>
      <c r="X10" s="54"/>
    </row>
    <row r="11" spans="2:24" x14ac:dyDescent="0.35">
      <c r="B11" s="6"/>
      <c r="C11" s="33"/>
      <c r="D11" s="6"/>
      <c r="E11" s="6"/>
      <c r="F11" s="6"/>
      <c r="G11" s="6"/>
      <c r="H11" s="6"/>
      <c r="I11" s="6"/>
      <c r="J11" s="34"/>
      <c r="L11" s="54"/>
      <c r="M11" s="54"/>
      <c r="N11" s="54"/>
      <c r="O11" s="54"/>
      <c r="P11" s="54"/>
      <c r="Q11" s="54"/>
      <c r="R11" s="54"/>
      <c r="S11" s="54"/>
      <c r="T11" s="54"/>
      <c r="U11" s="54"/>
      <c r="V11" s="54"/>
      <c r="W11" s="54"/>
      <c r="X11" s="54"/>
    </row>
    <row r="12" spans="2:24" x14ac:dyDescent="0.35">
      <c r="B12" s="6"/>
      <c r="C12" s="33"/>
      <c r="D12" s="6"/>
      <c r="E12" s="6"/>
      <c r="F12" s="6"/>
      <c r="G12" s="6"/>
      <c r="H12" s="6"/>
      <c r="I12" s="6"/>
      <c r="J12" s="34"/>
      <c r="L12" s="54"/>
      <c r="M12" s="54"/>
      <c r="N12" s="54"/>
      <c r="O12" s="54"/>
      <c r="P12" s="54"/>
      <c r="Q12" s="54"/>
      <c r="R12" s="54"/>
      <c r="S12" s="54"/>
      <c r="T12" s="54"/>
      <c r="U12" s="54"/>
      <c r="V12" s="54"/>
      <c r="W12" s="54"/>
      <c r="X12" s="54"/>
    </row>
    <row r="13" spans="2:24" x14ac:dyDescent="0.35">
      <c r="B13" s="6"/>
      <c r="C13" s="33"/>
      <c r="D13" s="6"/>
      <c r="E13" s="6"/>
      <c r="F13" s="6"/>
      <c r="G13" s="6"/>
      <c r="H13" s="6"/>
      <c r="I13" s="6"/>
      <c r="J13" s="34"/>
      <c r="L13" s="54"/>
      <c r="M13" s="54"/>
      <c r="N13" s="54"/>
      <c r="O13" s="54"/>
      <c r="P13" s="54"/>
      <c r="Q13" s="54"/>
      <c r="R13" s="54"/>
      <c r="S13" s="54"/>
      <c r="T13" s="54"/>
      <c r="U13" s="54"/>
      <c r="V13" s="54"/>
      <c r="W13" s="54"/>
      <c r="X13" s="54"/>
    </row>
    <row r="14" spans="2:24" x14ac:dyDescent="0.35">
      <c r="B14" s="6"/>
      <c r="C14" s="33"/>
      <c r="D14" s="6"/>
      <c r="E14" s="6"/>
      <c r="F14" s="6"/>
      <c r="G14" s="6"/>
      <c r="H14" s="6"/>
      <c r="I14" s="6"/>
      <c r="J14" s="34"/>
      <c r="L14" s="54"/>
      <c r="M14" s="54"/>
      <c r="N14" s="54"/>
      <c r="O14" s="54"/>
      <c r="P14" s="54"/>
      <c r="Q14" s="54"/>
      <c r="R14" s="54"/>
      <c r="S14" s="54"/>
      <c r="T14" s="54"/>
      <c r="U14" s="54"/>
      <c r="V14" s="54"/>
      <c r="W14" s="54"/>
      <c r="X14" s="54"/>
    </row>
    <row r="15" spans="2:24" x14ac:dyDescent="0.35">
      <c r="B15" s="6"/>
      <c r="C15" s="33"/>
      <c r="D15" s="6"/>
      <c r="E15" s="6"/>
      <c r="F15" s="6"/>
      <c r="G15" s="6"/>
      <c r="H15" s="6"/>
      <c r="I15" s="6"/>
      <c r="J15" s="34"/>
      <c r="L15" s="54"/>
      <c r="M15" s="54"/>
      <c r="N15" s="54"/>
      <c r="O15" s="54"/>
      <c r="P15" s="54"/>
      <c r="Q15" s="54"/>
      <c r="R15" s="54"/>
      <c r="S15" s="54"/>
      <c r="T15" s="54"/>
      <c r="U15" s="54"/>
      <c r="V15" s="54"/>
      <c r="W15" s="54"/>
      <c r="X15" s="54"/>
    </row>
    <row r="16" spans="2:24" x14ac:dyDescent="0.35">
      <c r="B16" s="6"/>
      <c r="C16" s="33"/>
      <c r="D16" s="6"/>
      <c r="E16" s="6"/>
      <c r="F16" s="6"/>
      <c r="G16" s="6"/>
      <c r="H16" s="6"/>
      <c r="I16" s="6"/>
      <c r="J16" s="34"/>
      <c r="L16" s="54"/>
      <c r="M16" s="54"/>
      <c r="N16" s="54"/>
      <c r="O16" s="54"/>
      <c r="P16" s="54"/>
      <c r="Q16" s="54"/>
      <c r="R16" s="54"/>
      <c r="S16" s="54"/>
      <c r="T16" s="54"/>
      <c r="U16" s="54"/>
      <c r="V16" s="54"/>
      <c r="W16" s="54"/>
      <c r="X16" s="54"/>
    </row>
    <row r="17" spans="2:24" x14ac:dyDescent="0.35">
      <c r="B17" s="6"/>
      <c r="C17" s="33"/>
      <c r="D17" s="6"/>
      <c r="E17" s="6"/>
      <c r="F17" s="6"/>
      <c r="G17" s="6"/>
      <c r="H17" s="6"/>
      <c r="I17" s="6"/>
      <c r="J17" s="34"/>
      <c r="L17" s="54"/>
      <c r="M17" s="54"/>
      <c r="N17" s="54"/>
      <c r="O17" s="54"/>
      <c r="P17" s="54"/>
      <c r="Q17" s="54"/>
      <c r="R17" s="54"/>
      <c r="S17" s="54"/>
      <c r="T17" s="54"/>
      <c r="U17" s="54"/>
      <c r="V17" s="54"/>
      <c r="W17" s="54"/>
      <c r="X17" s="54"/>
    </row>
    <row r="18" spans="2:24" x14ac:dyDescent="0.35">
      <c r="B18" s="6"/>
      <c r="C18" s="33"/>
      <c r="D18" s="6"/>
      <c r="E18" s="6"/>
      <c r="F18" s="6"/>
      <c r="G18" s="6"/>
      <c r="H18" s="6"/>
      <c r="I18" s="6"/>
      <c r="J18" s="34"/>
      <c r="L18" s="54"/>
      <c r="M18" s="54"/>
      <c r="N18" s="54"/>
      <c r="O18" s="54"/>
      <c r="P18" s="54"/>
      <c r="Q18" s="54"/>
      <c r="R18" s="54"/>
      <c r="S18" s="54"/>
      <c r="T18" s="54"/>
      <c r="U18" s="54"/>
      <c r="V18" s="54"/>
      <c r="W18" s="54"/>
      <c r="X18" s="54"/>
    </row>
    <row r="19" spans="2:24" x14ac:dyDescent="0.35">
      <c r="B19" s="6"/>
      <c r="C19" s="33"/>
      <c r="D19" s="6"/>
      <c r="E19" s="6"/>
      <c r="F19" s="6"/>
      <c r="G19" s="6"/>
      <c r="H19" s="6"/>
      <c r="I19" s="6"/>
      <c r="J19" s="34"/>
      <c r="L19" s="54"/>
      <c r="M19" s="54"/>
      <c r="N19" s="54"/>
      <c r="O19" s="54"/>
      <c r="P19" s="54"/>
      <c r="Q19" s="54"/>
      <c r="R19" s="54"/>
      <c r="S19" s="54"/>
      <c r="T19" s="54"/>
      <c r="U19" s="54"/>
      <c r="V19" s="54"/>
      <c r="W19" s="54"/>
      <c r="X19" s="54"/>
    </row>
    <row r="20" spans="2:24" x14ac:dyDescent="0.35">
      <c r="B20" s="6"/>
      <c r="C20" s="33"/>
      <c r="D20" s="6"/>
      <c r="E20" s="6"/>
      <c r="F20" s="6"/>
      <c r="G20" s="6"/>
      <c r="H20" s="6"/>
      <c r="I20" s="6"/>
      <c r="J20" s="34"/>
      <c r="L20" s="54"/>
      <c r="M20" s="54"/>
      <c r="N20" s="54"/>
      <c r="O20" s="54"/>
      <c r="P20" s="54"/>
      <c r="Q20" s="54"/>
      <c r="R20" s="54"/>
      <c r="S20" s="54"/>
      <c r="T20" s="54"/>
      <c r="U20" s="54"/>
      <c r="V20" s="54"/>
      <c r="W20" s="54"/>
      <c r="X20" s="54"/>
    </row>
    <row r="21" spans="2:24" x14ac:dyDescent="0.35">
      <c r="B21" s="6"/>
      <c r="C21" s="33"/>
      <c r="D21" s="6"/>
      <c r="E21" s="6"/>
      <c r="F21" s="6"/>
      <c r="G21" s="6"/>
      <c r="H21" s="6"/>
      <c r="I21" s="6"/>
      <c r="J21" s="34"/>
      <c r="L21" s="54"/>
      <c r="M21" s="54"/>
      <c r="N21" s="54"/>
      <c r="O21" s="54"/>
      <c r="P21" s="54"/>
      <c r="Q21" s="54"/>
      <c r="R21" s="54"/>
      <c r="S21" s="54"/>
      <c r="T21" s="54"/>
      <c r="U21" s="54"/>
      <c r="V21" s="54"/>
      <c r="W21" s="54"/>
      <c r="X21" s="54"/>
    </row>
    <row r="22" spans="2:24" x14ac:dyDescent="0.35">
      <c r="B22" s="6"/>
      <c r="C22" s="33"/>
      <c r="D22" s="6"/>
      <c r="E22" s="6"/>
      <c r="F22" s="6"/>
      <c r="G22" s="6"/>
      <c r="H22" s="6"/>
      <c r="I22" s="6"/>
      <c r="J22" s="34"/>
      <c r="L22" s="54"/>
      <c r="M22" s="54"/>
      <c r="N22" s="54"/>
      <c r="O22" s="54"/>
      <c r="P22" s="54"/>
      <c r="Q22" s="54"/>
      <c r="R22" s="54"/>
      <c r="S22" s="54"/>
      <c r="T22" s="54"/>
      <c r="U22" s="54"/>
      <c r="V22" s="54"/>
      <c r="W22" s="54"/>
      <c r="X22" s="54"/>
    </row>
    <row r="23" spans="2:24" x14ac:dyDescent="0.35">
      <c r="B23" s="6"/>
      <c r="C23" s="33"/>
      <c r="D23" s="6"/>
      <c r="E23" s="6"/>
      <c r="F23" s="6"/>
      <c r="G23" s="6"/>
      <c r="H23" s="6"/>
      <c r="I23" s="6"/>
      <c r="J23" s="34"/>
      <c r="L23" s="54"/>
      <c r="M23" s="54"/>
      <c r="N23" s="54"/>
      <c r="O23" s="54"/>
      <c r="P23" s="54"/>
      <c r="Q23" s="54"/>
      <c r="R23" s="54"/>
      <c r="S23" s="54"/>
      <c r="T23" s="54"/>
      <c r="U23" s="54"/>
      <c r="V23" s="54"/>
      <c r="W23" s="54"/>
      <c r="X23" s="54"/>
    </row>
    <row r="24" spans="2:24" x14ac:dyDescent="0.35">
      <c r="B24" s="6"/>
      <c r="C24" s="33"/>
      <c r="D24" s="6"/>
      <c r="E24" s="6"/>
      <c r="F24" s="6"/>
      <c r="G24" s="6"/>
      <c r="H24" s="6"/>
      <c r="I24" s="6"/>
      <c r="J24" s="34"/>
      <c r="L24" s="54"/>
      <c r="M24" s="54"/>
      <c r="N24" s="54"/>
      <c r="O24" s="54"/>
      <c r="P24" s="54"/>
      <c r="Q24" s="54"/>
      <c r="R24" s="54"/>
      <c r="S24" s="54"/>
      <c r="T24" s="54"/>
      <c r="U24" s="54"/>
      <c r="V24" s="54"/>
      <c r="W24" s="54"/>
      <c r="X24" s="54"/>
    </row>
    <row r="25" spans="2:24" x14ac:dyDescent="0.35">
      <c r="B25" s="6"/>
      <c r="C25" s="33"/>
      <c r="D25" s="6"/>
      <c r="E25" s="6"/>
      <c r="F25" s="6"/>
      <c r="G25" s="6"/>
      <c r="H25" s="6"/>
      <c r="I25" s="6"/>
      <c r="J25" s="34"/>
      <c r="L25" s="54"/>
      <c r="M25" s="54"/>
      <c r="N25" s="54"/>
      <c r="O25" s="54"/>
      <c r="P25" s="54"/>
      <c r="Q25" s="54"/>
      <c r="R25" s="54"/>
      <c r="S25" s="54"/>
      <c r="T25" s="54"/>
      <c r="U25" s="54"/>
      <c r="V25" s="54"/>
      <c r="W25" s="54"/>
      <c r="X25" s="54"/>
    </row>
    <row r="26" spans="2:24" x14ac:dyDescent="0.35">
      <c r="B26" s="6"/>
      <c r="C26" s="33"/>
      <c r="D26" s="6"/>
      <c r="E26" s="6"/>
      <c r="F26" s="6"/>
      <c r="G26" s="6"/>
      <c r="H26" s="6"/>
      <c r="I26" s="6"/>
      <c r="J26" s="34"/>
      <c r="L26" s="54"/>
      <c r="M26" s="54"/>
      <c r="N26" s="54"/>
      <c r="O26" s="54"/>
      <c r="P26" s="54"/>
      <c r="Q26" s="54"/>
      <c r="R26" s="54"/>
      <c r="S26" s="54"/>
      <c r="T26" s="54"/>
      <c r="U26" s="54"/>
      <c r="V26" s="54"/>
      <c r="W26" s="54"/>
      <c r="X26" s="54"/>
    </row>
    <row r="27" spans="2:24" x14ac:dyDescent="0.35">
      <c r="B27" s="6"/>
      <c r="C27" s="33"/>
      <c r="D27" s="6"/>
      <c r="E27" s="6"/>
      <c r="F27" s="6"/>
      <c r="G27" s="6"/>
      <c r="H27" s="6"/>
      <c r="I27" s="6"/>
      <c r="J27" s="34"/>
      <c r="L27" s="54"/>
      <c r="M27" s="54"/>
      <c r="N27" s="54"/>
      <c r="O27" s="54"/>
      <c r="P27" s="54"/>
      <c r="Q27" s="54"/>
      <c r="R27" s="54"/>
      <c r="S27" s="54"/>
      <c r="T27" s="54"/>
      <c r="U27" s="54"/>
      <c r="V27" s="54"/>
      <c r="W27" s="54"/>
      <c r="X27" s="54"/>
    </row>
    <row r="28" spans="2:24" x14ac:dyDescent="0.35">
      <c r="B28" s="6"/>
      <c r="C28" s="33"/>
      <c r="D28" s="6"/>
      <c r="E28" s="6"/>
      <c r="F28" s="6"/>
      <c r="G28" s="6"/>
      <c r="H28" s="6"/>
      <c r="I28" s="6"/>
      <c r="J28" s="34"/>
      <c r="L28" s="54"/>
      <c r="M28" s="54"/>
      <c r="N28" s="54"/>
      <c r="O28" s="54"/>
      <c r="P28" s="54"/>
      <c r="Q28" s="54"/>
      <c r="R28" s="54"/>
      <c r="S28" s="54"/>
      <c r="T28" s="54"/>
      <c r="U28" s="54"/>
      <c r="V28" s="54"/>
      <c r="W28" s="54"/>
      <c r="X28" s="54"/>
    </row>
    <row r="29" spans="2:24" x14ac:dyDescent="0.35">
      <c r="B29" s="6"/>
      <c r="C29" s="33"/>
      <c r="D29" s="6"/>
      <c r="E29" s="6"/>
      <c r="F29" s="6"/>
      <c r="G29" s="6"/>
      <c r="H29" s="6"/>
      <c r="I29" s="6"/>
      <c r="J29" s="34"/>
      <c r="L29" s="54"/>
      <c r="M29" s="54"/>
      <c r="N29" s="54"/>
      <c r="O29" s="54"/>
      <c r="P29" s="54"/>
      <c r="Q29" s="54"/>
      <c r="R29" s="54"/>
      <c r="S29" s="54"/>
      <c r="T29" s="54"/>
      <c r="U29" s="54"/>
      <c r="V29" s="54"/>
      <c r="W29" s="54"/>
      <c r="X29" s="54"/>
    </row>
    <row r="30" spans="2:24" x14ac:dyDescent="0.35">
      <c r="B30" s="6"/>
      <c r="C30" s="33"/>
      <c r="D30" s="6"/>
      <c r="E30" s="6"/>
      <c r="F30" s="6"/>
      <c r="G30" s="6"/>
      <c r="H30" s="6"/>
      <c r="I30" s="6"/>
      <c r="J30" s="34"/>
      <c r="L30" s="54"/>
      <c r="M30" s="54"/>
      <c r="N30" s="54"/>
      <c r="O30" s="54"/>
      <c r="P30" s="54"/>
      <c r="Q30" s="54"/>
      <c r="R30" s="54"/>
      <c r="S30" s="54"/>
      <c r="T30" s="54"/>
      <c r="U30" s="54"/>
      <c r="V30" s="54"/>
      <c r="W30" s="54"/>
      <c r="X30" s="54"/>
    </row>
    <row r="31" spans="2:24" x14ac:dyDescent="0.35">
      <c r="B31" s="6"/>
      <c r="C31" s="33"/>
      <c r="D31" s="6"/>
      <c r="E31" s="6"/>
      <c r="F31" s="6"/>
      <c r="G31" s="6"/>
      <c r="H31" s="6"/>
      <c r="I31" s="6"/>
      <c r="J31" s="34"/>
      <c r="L31" s="54"/>
      <c r="M31" s="54"/>
      <c r="N31" s="54"/>
      <c r="O31" s="54"/>
      <c r="P31" s="54"/>
      <c r="Q31" s="54"/>
      <c r="R31" s="54"/>
      <c r="S31" s="54"/>
      <c r="T31" s="54"/>
      <c r="U31" s="54"/>
      <c r="V31" s="54"/>
      <c r="W31" s="54"/>
      <c r="X31" s="54"/>
    </row>
    <row r="32" spans="2:24" x14ac:dyDescent="0.35">
      <c r="B32" s="6"/>
      <c r="C32" s="33"/>
      <c r="D32" s="6"/>
      <c r="E32" s="6"/>
      <c r="F32" s="6"/>
      <c r="G32" s="6"/>
      <c r="H32" s="6"/>
      <c r="I32" s="6"/>
      <c r="J32" s="34"/>
      <c r="L32" s="54"/>
      <c r="M32" s="54"/>
      <c r="N32" s="54"/>
      <c r="O32" s="54"/>
      <c r="P32" s="54"/>
      <c r="Q32" s="54"/>
      <c r="R32" s="54"/>
      <c r="S32" s="54"/>
      <c r="T32" s="54"/>
      <c r="U32" s="54"/>
      <c r="V32" s="54"/>
      <c r="W32" s="54"/>
      <c r="X32" s="54"/>
    </row>
    <row r="33" spans="2:24" x14ac:dyDescent="0.35">
      <c r="B33" s="6"/>
      <c r="C33" s="33"/>
      <c r="D33" s="6"/>
      <c r="E33" s="6"/>
      <c r="F33" s="6"/>
      <c r="G33" s="6"/>
      <c r="H33" s="6"/>
      <c r="I33" s="6"/>
      <c r="J33" s="34"/>
      <c r="L33" s="54"/>
      <c r="M33" s="54"/>
      <c r="N33" s="54"/>
      <c r="O33" s="54"/>
      <c r="P33" s="54"/>
      <c r="Q33" s="54"/>
      <c r="R33" s="54"/>
      <c r="S33" s="54"/>
      <c r="T33" s="54"/>
      <c r="U33" s="54"/>
      <c r="V33" s="54"/>
      <c r="W33" s="54"/>
      <c r="X33" s="54"/>
    </row>
    <row r="34" spans="2:24" x14ac:dyDescent="0.35">
      <c r="B34" s="6"/>
      <c r="C34" s="33"/>
      <c r="D34" s="6"/>
      <c r="E34" s="6"/>
      <c r="F34" s="6"/>
      <c r="G34" s="6"/>
      <c r="H34" s="6"/>
      <c r="I34" s="6"/>
      <c r="J34" s="34"/>
      <c r="L34" s="54"/>
      <c r="M34" s="54"/>
      <c r="N34" s="54"/>
      <c r="O34" s="54"/>
      <c r="P34" s="54"/>
      <c r="Q34" s="54"/>
      <c r="R34" s="54"/>
      <c r="S34" s="54"/>
      <c r="T34" s="54"/>
      <c r="U34" s="54"/>
      <c r="V34" s="54"/>
      <c r="W34" s="54"/>
      <c r="X34" s="54"/>
    </row>
    <row r="35" spans="2:24" x14ac:dyDescent="0.35">
      <c r="B35" s="6"/>
      <c r="C35" s="33"/>
      <c r="D35" s="6"/>
      <c r="E35" s="6"/>
      <c r="F35" s="6"/>
      <c r="G35" s="6"/>
      <c r="H35" s="6"/>
      <c r="I35" s="6"/>
      <c r="J35" s="34"/>
      <c r="L35" s="54"/>
      <c r="M35" s="54"/>
      <c r="N35" s="54"/>
      <c r="O35" s="54"/>
      <c r="P35" s="54"/>
      <c r="Q35" s="54"/>
      <c r="R35" s="54"/>
      <c r="S35" s="54"/>
      <c r="T35" s="54"/>
      <c r="U35" s="54"/>
      <c r="V35" s="54"/>
      <c r="W35" s="54"/>
      <c r="X35" s="54"/>
    </row>
    <row r="36" spans="2:24" x14ac:dyDescent="0.35">
      <c r="B36" s="6"/>
      <c r="C36" s="33"/>
      <c r="D36" s="6"/>
      <c r="E36" s="6"/>
      <c r="F36" s="6"/>
      <c r="G36" s="6"/>
      <c r="H36" s="6"/>
      <c r="I36" s="6"/>
      <c r="J36" s="34"/>
      <c r="L36" s="54"/>
      <c r="M36" s="54"/>
      <c r="N36" s="54"/>
      <c r="O36" s="54"/>
      <c r="P36" s="54"/>
      <c r="Q36" s="54"/>
      <c r="R36" s="54"/>
      <c r="S36" s="54"/>
      <c r="T36" s="54"/>
      <c r="U36" s="54"/>
      <c r="V36" s="54"/>
      <c r="W36" s="54"/>
      <c r="X36" s="54"/>
    </row>
    <row r="37" spans="2:24" x14ac:dyDescent="0.35">
      <c r="B37" s="6"/>
      <c r="C37" s="33"/>
      <c r="D37" s="6"/>
      <c r="E37" s="6"/>
      <c r="F37" s="6"/>
      <c r="G37" s="6"/>
      <c r="H37" s="6"/>
      <c r="I37" s="6"/>
      <c r="J37" s="34"/>
      <c r="L37" s="54"/>
      <c r="M37" s="54"/>
      <c r="N37" s="54"/>
      <c r="O37" s="54"/>
      <c r="P37" s="54"/>
      <c r="Q37" s="54"/>
      <c r="R37" s="54"/>
      <c r="S37" s="54"/>
      <c r="T37" s="54"/>
      <c r="U37" s="54"/>
      <c r="V37" s="54"/>
      <c r="W37" s="54"/>
      <c r="X37" s="54"/>
    </row>
    <row r="38" spans="2:24" x14ac:dyDescent="0.35">
      <c r="B38" s="6"/>
      <c r="C38" s="33"/>
      <c r="D38" s="6"/>
      <c r="E38" s="6"/>
      <c r="F38" s="6"/>
      <c r="G38" s="6"/>
      <c r="H38" s="6"/>
      <c r="I38" s="6"/>
      <c r="J38" s="34"/>
      <c r="L38" s="54"/>
      <c r="M38" s="54"/>
      <c r="N38" s="54"/>
      <c r="O38" s="54"/>
      <c r="P38" s="54"/>
      <c r="Q38" s="54"/>
      <c r="R38" s="54"/>
      <c r="S38" s="54"/>
      <c r="T38" s="54"/>
      <c r="U38" s="54"/>
      <c r="V38" s="54"/>
      <c r="W38" s="54"/>
      <c r="X38" s="54"/>
    </row>
    <row r="39" spans="2:24" x14ac:dyDescent="0.35">
      <c r="B39" s="6"/>
      <c r="C39" s="33"/>
      <c r="D39" s="6"/>
      <c r="E39" s="6"/>
      <c r="F39" s="6"/>
      <c r="G39" s="6"/>
      <c r="H39" s="6"/>
      <c r="I39" s="6"/>
      <c r="J39" s="34"/>
      <c r="L39" s="54"/>
      <c r="M39" s="54"/>
      <c r="N39" s="54"/>
      <c r="O39" s="54"/>
      <c r="P39" s="54"/>
      <c r="Q39" s="54"/>
      <c r="R39" s="54"/>
      <c r="S39" s="54"/>
      <c r="T39" s="54"/>
      <c r="U39" s="54"/>
      <c r="V39" s="54"/>
      <c r="W39" s="54"/>
      <c r="X39" s="54"/>
    </row>
    <row r="40" spans="2:24" x14ac:dyDescent="0.35">
      <c r="B40" s="6"/>
      <c r="C40" s="33"/>
      <c r="D40" s="6"/>
      <c r="E40" s="6"/>
      <c r="F40" s="6"/>
      <c r="G40" s="6"/>
      <c r="H40" s="6"/>
      <c r="I40" s="6"/>
      <c r="J40" s="34"/>
      <c r="L40" s="54"/>
      <c r="M40" s="54"/>
      <c r="N40" s="54"/>
      <c r="O40" s="54"/>
      <c r="P40" s="54"/>
      <c r="Q40" s="54"/>
      <c r="R40" s="54"/>
      <c r="S40" s="54"/>
      <c r="T40" s="54"/>
      <c r="U40" s="54"/>
      <c r="V40" s="54"/>
      <c r="W40" s="54"/>
      <c r="X40" s="54"/>
    </row>
    <row r="41" spans="2:24" x14ac:dyDescent="0.35">
      <c r="B41" s="6"/>
      <c r="C41" s="33"/>
      <c r="D41" s="6"/>
      <c r="E41" s="6"/>
      <c r="F41" s="6"/>
      <c r="G41" s="6"/>
      <c r="H41" s="6"/>
      <c r="I41" s="6"/>
      <c r="J41" s="34"/>
      <c r="L41" s="54"/>
      <c r="M41" s="54"/>
      <c r="N41" s="54"/>
      <c r="O41" s="54"/>
      <c r="P41" s="54"/>
      <c r="Q41" s="54"/>
      <c r="R41" s="54"/>
      <c r="S41" s="54"/>
      <c r="T41" s="54"/>
      <c r="U41" s="54"/>
      <c r="V41" s="54"/>
      <c r="W41" s="54"/>
      <c r="X41" s="54"/>
    </row>
    <row r="42" spans="2:24" x14ac:dyDescent="0.35">
      <c r="B42" s="6"/>
      <c r="C42" s="33"/>
      <c r="D42" s="6"/>
      <c r="E42" s="6"/>
      <c r="F42" s="6"/>
      <c r="G42" s="6"/>
      <c r="H42" s="6"/>
      <c r="I42" s="6"/>
      <c r="J42" s="34"/>
      <c r="L42" s="54"/>
      <c r="M42" s="54"/>
      <c r="N42" s="54"/>
      <c r="O42" s="54"/>
      <c r="P42" s="54"/>
      <c r="Q42" s="54"/>
      <c r="R42" s="54"/>
      <c r="S42" s="54"/>
      <c r="T42" s="54"/>
      <c r="U42" s="54"/>
      <c r="V42" s="54"/>
      <c r="W42" s="54"/>
      <c r="X42" s="54"/>
    </row>
    <row r="43" spans="2:24" x14ac:dyDescent="0.35">
      <c r="B43" s="6"/>
      <c r="C43" s="33"/>
      <c r="D43" s="6"/>
      <c r="E43" s="6"/>
      <c r="F43" s="6"/>
      <c r="G43" s="6"/>
      <c r="H43" s="6"/>
      <c r="I43" s="6"/>
      <c r="J43" s="34"/>
      <c r="L43" s="54"/>
      <c r="M43" s="54"/>
      <c r="N43" s="54"/>
      <c r="O43" s="54"/>
      <c r="P43" s="54"/>
      <c r="Q43" s="54"/>
      <c r="R43" s="54"/>
      <c r="S43" s="54"/>
      <c r="T43" s="54"/>
      <c r="U43" s="54"/>
      <c r="V43" s="54"/>
      <c r="W43" s="54"/>
      <c r="X43" s="54"/>
    </row>
    <row r="44" spans="2:24" x14ac:dyDescent="0.35">
      <c r="B44" s="6"/>
      <c r="C44" s="33"/>
      <c r="D44" s="6"/>
      <c r="E44" s="6"/>
      <c r="F44" s="6"/>
      <c r="G44" s="6"/>
      <c r="H44" s="6"/>
      <c r="I44" s="6"/>
      <c r="J44" s="34"/>
      <c r="L44" s="54"/>
      <c r="M44" s="54"/>
      <c r="N44" s="54"/>
      <c r="O44" s="54"/>
      <c r="P44" s="54"/>
      <c r="Q44" s="54"/>
      <c r="R44" s="54"/>
      <c r="S44" s="54"/>
      <c r="T44" s="54"/>
      <c r="U44" s="54"/>
      <c r="V44" s="54"/>
      <c r="W44" s="54"/>
      <c r="X44" s="54"/>
    </row>
    <row r="45" spans="2:24" x14ac:dyDescent="0.35">
      <c r="B45" s="6"/>
      <c r="C45" s="33"/>
      <c r="D45" s="6"/>
      <c r="E45" s="6"/>
      <c r="F45" s="6"/>
      <c r="G45" s="6"/>
      <c r="H45" s="6"/>
      <c r="I45" s="6"/>
      <c r="J45" s="34"/>
      <c r="L45" s="54"/>
      <c r="M45" s="54"/>
      <c r="N45" s="54"/>
      <c r="O45" s="54"/>
      <c r="P45" s="54"/>
      <c r="Q45" s="54"/>
      <c r="R45" s="54"/>
      <c r="S45" s="54"/>
      <c r="T45" s="54"/>
      <c r="U45" s="54"/>
      <c r="V45" s="54"/>
      <c r="W45" s="54"/>
      <c r="X45" s="54"/>
    </row>
    <row r="46" spans="2:24" x14ac:dyDescent="0.35">
      <c r="B46" s="6"/>
      <c r="C46" s="33"/>
      <c r="D46" s="6"/>
      <c r="E46" s="6"/>
      <c r="F46" s="6"/>
      <c r="G46" s="6"/>
      <c r="H46" s="6"/>
      <c r="I46" s="6"/>
      <c r="J46" s="34"/>
      <c r="L46" s="54"/>
      <c r="M46" s="54"/>
      <c r="N46" s="54"/>
      <c r="O46" s="54"/>
      <c r="P46" s="54"/>
      <c r="Q46" s="54"/>
      <c r="R46" s="54"/>
      <c r="S46" s="54"/>
      <c r="T46" s="54"/>
      <c r="U46" s="54"/>
      <c r="V46" s="54"/>
      <c r="W46" s="54"/>
      <c r="X46" s="54"/>
    </row>
    <row r="47" spans="2:24" x14ac:dyDescent="0.35">
      <c r="B47" s="6"/>
      <c r="C47" s="33"/>
      <c r="D47" s="6"/>
      <c r="E47" s="6"/>
      <c r="F47" s="6"/>
      <c r="G47" s="6"/>
      <c r="H47" s="6"/>
      <c r="I47" s="6"/>
      <c r="J47" s="34"/>
      <c r="L47" s="54"/>
      <c r="M47" s="54"/>
      <c r="N47" s="54"/>
      <c r="O47" s="54"/>
      <c r="P47" s="54"/>
      <c r="Q47" s="54"/>
      <c r="R47" s="54"/>
      <c r="S47" s="54"/>
      <c r="T47" s="54"/>
      <c r="U47" s="54"/>
      <c r="V47" s="54"/>
      <c r="W47" s="54"/>
      <c r="X47" s="54"/>
    </row>
    <row r="48" spans="2:24" x14ac:dyDescent="0.35">
      <c r="B48" s="6"/>
      <c r="C48" s="33"/>
      <c r="D48" s="6"/>
      <c r="E48" s="6"/>
      <c r="F48" s="6"/>
      <c r="G48" s="6"/>
      <c r="H48" s="6"/>
      <c r="I48" s="6"/>
      <c r="J48" s="34"/>
      <c r="L48" s="54"/>
      <c r="M48" s="54"/>
      <c r="N48" s="54"/>
      <c r="O48" s="54"/>
      <c r="P48" s="54"/>
      <c r="Q48" s="54"/>
      <c r="R48" s="54"/>
      <c r="S48" s="54"/>
      <c r="T48" s="54"/>
      <c r="U48" s="54"/>
      <c r="V48" s="54"/>
      <c r="W48" s="54"/>
      <c r="X48" s="54"/>
    </row>
    <row r="49" spans="2:24" x14ac:dyDescent="0.35">
      <c r="B49" s="6"/>
      <c r="C49" s="33"/>
      <c r="D49" s="6"/>
      <c r="E49" s="6"/>
      <c r="F49" s="6"/>
      <c r="G49" s="6"/>
      <c r="H49" s="6"/>
      <c r="I49" s="6"/>
      <c r="J49" s="34"/>
      <c r="L49" s="54"/>
      <c r="M49" s="54"/>
      <c r="N49" s="54"/>
      <c r="O49" s="54"/>
      <c r="P49" s="54"/>
      <c r="Q49" s="54"/>
      <c r="R49" s="54"/>
      <c r="S49" s="54"/>
      <c r="T49" s="54"/>
      <c r="U49" s="54"/>
      <c r="V49" s="54"/>
      <c r="W49" s="54"/>
      <c r="X49" s="54"/>
    </row>
    <row r="50" spans="2:24" x14ac:dyDescent="0.35">
      <c r="B50" s="6"/>
      <c r="C50" s="33"/>
      <c r="D50" s="6"/>
      <c r="E50" s="6"/>
      <c r="F50" s="6"/>
      <c r="G50" s="6"/>
      <c r="H50" s="6"/>
      <c r="I50" s="6"/>
      <c r="J50" s="34"/>
      <c r="L50" s="54"/>
      <c r="M50" s="54"/>
      <c r="N50" s="54"/>
      <c r="O50" s="54"/>
      <c r="P50" s="54"/>
      <c r="Q50" s="54"/>
      <c r="R50" s="54"/>
      <c r="S50" s="54"/>
      <c r="T50" s="54"/>
      <c r="U50" s="54"/>
      <c r="V50" s="54"/>
      <c r="W50" s="54"/>
      <c r="X50" s="54"/>
    </row>
    <row r="51" spans="2:24" x14ac:dyDescent="0.35">
      <c r="B51" s="6"/>
      <c r="C51" s="33"/>
      <c r="D51" s="6"/>
      <c r="E51" s="6"/>
      <c r="F51" s="6"/>
      <c r="G51" s="6"/>
      <c r="H51" s="6"/>
      <c r="I51" s="6"/>
      <c r="J51" s="34"/>
      <c r="L51" s="54"/>
      <c r="M51" s="54"/>
      <c r="N51" s="54"/>
      <c r="O51" s="54"/>
      <c r="P51" s="54"/>
      <c r="Q51" s="54"/>
      <c r="R51" s="54"/>
      <c r="S51" s="54"/>
      <c r="T51" s="54"/>
      <c r="U51" s="54"/>
      <c r="V51" s="54"/>
      <c r="W51" s="54"/>
      <c r="X51" s="54"/>
    </row>
    <row r="52" spans="2:24" x14ac:dyDescent="0.35">
      <c r="B52" s="6"/>
      <c r="C52" s="33"/>
      <c r="D52" s="6"/>
      <c r="E52" s="6"/>
      <c r="F52" s="6"/>
      <c r="G52" s="6"/>
      <c r="H52" s="6"/>
      <c r="I52" s="6"/>
      <c r="J52" s="34"/>
      <c r="L52" s="54"/>
      <c r="M52" s="54"/>
      <c r="N52" s="54"/>
      <c r="O52" s="54"/>
      <c r="P52" s="54"/>
      <c r="Q52" s="54"/>
      <c r="R52" s="54"/>
      <c r="S52" s="54"/>
      <c r="T52" s="54"/>
      <c r="U52" s="54"/>
      <c r="V52" s="54"/>
      <c r="W52" s="54"/>
      <c r="X52" s="54"/>
    </row>
    <row r="53" spans="2:24" x14ac:dyDescent="0.35">
      <c r="B53" s="6"/>
      <c r="C53" s="33"/>
      <c r="D53" s="6"/>
      <c r="E53" s="6"/>
      <c r="F53" s="6"/>
      <c r="G53" s="6"/>
      <c r="H53" s="6"/>
      <c r="I53" s="6"/>
      <c r="J53" s="34"/>
      <c r="L53" s="54"/>
      <c r="M53" s="54"/>
      <c r="N53" s="54"/>
      <c r="O53" s="54"/>
      <c r="P53" s="54"/>
      <c r="Q53" s="54"/>
      <c r="R53" s="54"/>
      <c r="S53" s="54"/>
      <c r="T53" s="54"/>
      <c r="U53" s="54"/>
      <c r="V53" s="54"/>
      <c r="W53" s="54"/>
      <c r="X53" s="54"/>
    </row>
    <row r="54" spans="2:24" x14ac:dyDescent="0.35">
      <c r="B54" s="6"/>
      <c r="C54" s="33"/>
      <c r="D54" s="6"/>
      <c r="E54" s="6"/>
      <c r="F54" s="6"/>
      <c r="G54" s="6"/>
      <c r="H54" s="6"/>
      <c r="I54" s="6"/>
      <c r="J54" s="34"/>
      <c r="L54" s="54"/>
      <c r="M54" s="54"/>
      <c r="N54" s="54"/>
      <c r="O54" s="54"/>
      <c r="P54" s="54"/>
      <c r="Q54" s="54"/>
      <c r="R54" s="54"/>
      <c r="S54" s="54"/>
      <c r="T54" s="54"/>
      <c r="U54" s="54"/>
      <c r="V54" s="54"/>
      <c r="W54" s="54"/>
      <c r="X54" s="54"/>
    </row>
    <row r="55" spans="2:24" x14ac:dyDescent="0.35">
      <c r="B55" s="6"/>
      <c r="C55" s="33"/>
      <c r="D55" s="6"/>
      <c r="E55" s="6"/>
      <c r="F55" s="6"/>
      <c r="G55" s="6"/>
      <c r="H55" s="6"/>
      <c r="I55" s="6"/>
      <c r="J55" s="34"/>
      <c r="L55" s="54"/>
      <c r="M55" s="54"/>
      <c r="N55" s="54"/>
      <c r="O55" s="54"/>
      <c r="P55" s="54"/>
      <c r="Q55" s="54"/>
      <c r="R55" s="54"/>
      <c r="S55" s="54"/>
      <c r="T55" s="54"/>
      <c r="U55" s="54"/>
      <c r="V55" s="54"/>
      <c r="W55" s="54"/>
      <c r="X55" s="54"/>
    </row>
    <row r="56" spans="2:24" x14ac:dyDescent="0.35">
      <c r="B56" s="6"/>
      <c r="C56" s="33"/>
      <c r="D56" s="6"/>
      <c r="E56" s="6"/>
      <c r="F56" s="6"/>
      <c r="G56" s="6"/>
      <c r="H56" s="6"/>
      <c r="I56" s="6"/>
      <c r="J56" s="34"/>
      <c r="L56" s="54"/>
      <c r="M56" s="54"/>
      <c r="N56" s="54"/>
      <c r="O56" s="54"/>
      <c r="P56" s="54"/>
      <c r="Q56" s="54"/>
      <c r="R56" s="54"/>
      <c r="S56" s="54"/>
      <c r="T56" s="54"/>
      <c r="U56" s="54"/>
      <c r="V56" s="54"/>
      <c r="W56" s="54"/>
      <c r="X56" s="54"/>
    </row>
    <row r="57" spans="2:24" x14ac:dyDescent="0.35">
      <c r="B57" s="6"/>
      <c r="C57" s="33"/>
      <c r="D57" s="6"/>
      <c r="E57" s="6"/>
      <c r="F57" s="6"/>
      <c r="G57" s="6"/>
      <c r="H57" s="6"/>
      <c r="I57" s="6"/>
      <c r="J57" s="34"/>
      <c r="L57" s="54"/>
      <c r="M57" s="54"/>
      <c r="N57" s="54"/>
      <c r="O57" s="54"/>
      <c r="P57" s="54"/>
      <c r="Q57" s="54"/>
      <c r="R57" s="54"/>
      <c r="S57" s="54"/>
      <c r="T57" s="54"/>
      <c r="U57" s="54"/>
      <c r="V57" s="54"/>
      <c r="W57" s="54"/>
      <c r="X57" s="54"/>
    </row>
    <row r="58" spans="2:24" x14ac:dyDescent="0.35">
      <c r="B58" s="6"/>
      <c r="C58" s="33"/>
      <c r="D58" s="6"/>
      <c r="E58" s="6"/>
      <c r="F58" s="6"/>
      <c r="G58" s="6"/>
      <c r="H58" s="6"/>
      <c r="I58" s="6"/>
      <c r="J58" s="34"/>
      <c r="L58" s="54"/>
      <c r="M58" s="54"/>
      <c r="N58" s="54"/>
      <c r="O58" s="54"/>
      <c r="P58" s="54"/>
      <c r="Q58" s="54"/>
      <c r="R58" s="54"/>
      <c r="S58" s="54"/>
      <c r="T58" s="54"/>
      <c r="U58" s="54"/>
      <c r="V58" s="54"/>
      <c r="W58" s="54"/>
      <c r="X58" s="54"/>
    </row>
    <row r="59" spans="2:24" x14ac:dyDescent="0.35">
      <c r="B59" s="6"/>
      <c r="C59" s="33"/>
      <c r="D59" s="6"/>
      <c r="E59" s="6"/>
      <c r="F59" s="6"/>
      <c r="G59" s="6"/>
      <c r="H59" s="6"/>
      <c r="I59" s="6"/>
      <c r="J59" s="34"/>
      <c r="L59" s="54"/>
      <c r="M59" s="54"/>
      <c r="N59" s="54"/>
      <c r="O59" s="54"/>
      <c r="P59" s="54"/>
      <c r="Q59" s="54"/>
      <c r="R59" s="54"/>
      <c r="S59" s="54"/>
      <c r="T59" s="54"/>
      <c r="U59" s="54"/>
      <c r="V59" s="54"/>
      <c r="W59" s="54"/>
      <c r="X59" s="54"/>
    </row>
    <row r="60" spans="2:24" x14ac:dyDescent="0.35">
      <c r="B60" s="6"/>
      <c r="C60" s="33"/>
      <c r="D60" s="6"/>
      <c r="E60" s="6"/>
      <c r="F60" s="6"/>
      <c r="G60" s="6"/>
      <c r="H60" s="6"/>
      <c r="I60" s="6"/>
      <c r="J60" s="34"/>
      <c r="L60" s="54"/>
      <c r="M60" s="54"/>
      <c r="N60" s="54"/>
      <c r="O60" s="54"/>
      <c r="P60" s="54"/>
      <c r="Q60" s="54"/>
      <c r="R60" s="54"/>
      <c r="S60" s="54"/>
      <c r="T60" s="54"/>
      <c r="U60" s="54"/>
      <c r="V60" s="54"/>
      <c r="W60" s="54"/>
      <c r="X60" s="54"/>
    </row>
    <row r="61" spans="2:24" x14ac:dyDescent="0.35">
      <c r="B61" s="6"/>
      <c r="C61" s="33"/>
      <c r="D61" s="6"/>
      <c r="E61" s="6"/>
      <c r="F61" s="6"/>
      <c r="G61" s="6"/>
      <c r="H61" s="6"/>
      <c r="I61" s="6"/>
      <c r="J61" s="34"/>
      <c r="L61" s="54"/>
      <c r="M61" s="54"/>
      <c r="N61" s="54"/>
      <c r="O61" s="54"/>
      <c r="P61" s="54"/>
      <c r="Q61" s="54"/>
      <c r="R61" s="54"/>
      <c r="S61" s="54"/>
      <c r="T61" s="54"/>
      <c r="U61" s="54"/>
      <c r="V61" s="54"/>
      <c r="W61" s="54"/>
      <c r="X61" s="54"/>
    </row>
    <row r="62" spans="2:24" x14ac:dyDescent="0.35">
      <c r="B62" s="6"/>
      <c r="C62" s="33"/>
      <c r="D62" s="6"/>
      <c r="E62" s="6"/>
      <c r="F62" s="6"/>
      <c r="G62" s="6"/>
      <c r="H62" s="6"/>
      <c r="I62" s="6"/>
      <c r="J62" s="34"/>
      <c r="L62" s="54"/>
      <c r="M62" s="54"/>
      <c r="N62" s="54"/>
      <c r="O62" s="54"/>
      <c r="P62" s="54"/>
      <c r="Q62" s="54"/>
      <c r="R62" s="54"/>
      <c r="S62" s="54"/>
      <c r="T62" s="54"/>
      <c r="U62" s="54"/>
      <c r="V62" s="54"/>
      <c r="W62" s="54"/>
      <c r="X62" s="54"/>
    </row>
    <row r="63" spans="2:24" x14ac:dyDescent="0.35">
      <c r="B63" s="6"/>
      <c r="C63" s="33"/>
      <c r="D63" s="6"/>
      <c r="E63" s="6"/>
      <c r="F63" s="6"/>
      <c r="G63" s="6"/>
      <c r="H63" s="6"/>
      <c r="I63" s="6"/>
      <c r="J63" s="34"/>
      <c r="L63" s="54"/>
      <c r="M63" s="54"/>
      <c r="N63" s="54"/>
      <c r="O63" s="54"/>
      <c r="P63" s="54"/>
      <c r="Q63" s="54"/>
      <c r="R63" s="54"/>
      <c r="S63" s="54"/>
      <c r="T63" s="54"/>
      <c r="U63" s="54"/>
      <c r="V63" s="54"/>
      <c r="W63" s="54"/>
      <c r="X63" s="54"/>
    </row>
    <row r="64" spans="2:24" x14ac:dyDescent="0.35">
      <c r="B64" s="6"/>
      <c r="C64" s="33"/>
      <c r="D64" s="6"/>
      <c r="E64" s="6"/>
      <c r="F64" s="6"/>
      <c r="G64" s="6"/>
      <c r="H64" s="6"/>
      <c r="I64" s="6"/>
      <c r="J64" s="34"/>
      <c r="L64" s="54"/>
      <c r="M64" s="54"/>
      <c r="N64" s="54"/>
      <c r="O64" s="54"/>
      <c r="P64" s="54"/>
      <c r="Q64" s="54"/>
      <c r="R64" s="54"/>
      <c r="S64" s="54"/>
      <c r="T64" s="54"/>
      <c r="U64" s="54"/>
      <c r="V64" s="54"/>
      <c r="W64" s="54"/>
      <c r="X64" s="54"/>
    </row>
    <row r="65" spans="2:24" x14ac:dyDescent="0.35">
      <c r="B65" s="6"/>
      <c r="C65" s="33"/>
      <c r="D65" s="6"/>
      <c r="E65" s="6"/>
      <c r="F65" s="6"/>
      <c r="G65" s="6"/>
      <c r="H65" s="6"/>
      <c r="I65" s="6"/>
      <c r="J65" s="34"/>
      <c r="L65" s="54"/>
      <c r="M65" s="54"/>
      <c r="N65" s="54"/>
      <c r="O65" s="54"/>
      <c r="P65" s="54"/>
      <c r="Q65" s="54"/>
      <c r="R65" s="54"/>
      <c r="S65" s="54"/>
      <c r="T65" s="54"/>
      <c r="U65" s="54"/>
      <c r="V65" s="54"/>
      <c r="W65" s="54"/>
      <c r="X65" s="54"/>
    </row>
    <row r="66" spans="2:24" x14ac:dyDescent="0.35">
      <c r="B66" s="6"/>
      <c r="C66" s="33"/>
      <c r="D66" s="6"/>
      <c r="E66" s="6"/>
      <c r="F66" s="6"/>
      <c r="G66" s="6"/>
      <c r="H66" s="6"/>
      <c r="I66" s="6"/>
      <c r="J66" s="34"/>
      <c r="L66" s="54"/>
      <c r="M66" s="54"/>
      <c r="N66" s="54"/>
      <c r="O66" s="54"/>
      <c r="P66" s="54"/>
      <c r="Q66" s="54"/>
      <c r="R66" s="54"/>
      <c r="S66" s="54"/>
      <c r="T66" s="54"/>
      <c r="U66" s="54"/>
      <c r="V66" s="54"/>
      <c r="W66" s="54"/>
      <c r="X66" s="54"/>
    </row>
    <row r="67" spans="2:24" x14ac:dyDescent="0.35">
      <c r="B67" s="6"/>
      <c r="C67" s="33"/>
      <c r="D67" s="6"/>
      <c r="E67" s="6"/>
      <c r="F67" s="6"/>
      <c r="G67" s="6"/>
      <c r="H67" s="6"/>
      <c r="I67" s="6"/>
      <c r="J67" s="34"/>
      <c r="L67" s="54"/>
      <c r="M67" s="54"/>
      <c r="N67" s="54"/>
      <c r="O67" s="54"/>
      <c r="P67" s="54"/>
      <c r="Q67" s="54"/>
      <c r="R67" s="54"/>
      <c r="S67" s="54"/>
      <c r="T67" s="54"/>
      <c r="U67" s="54"/>
      <c r="V67" s="54"/>
      <c r="W67" s="54"/>
      <c r="X67" s="54"/>
    </row>
    <row r="68" spans="2:24" x14ac:dyDescent="0.35">
      <c r="B68" s="6"/>
      <c r="C68" s="33"/>
      <c r="D68" s="6"/>
      <c r="E68" s="6"/>
      <c r="F68" s="6"/>
      <c r="G68" s="6"/>
      <c r="H68" s="6"/>
      <c r="I68" s="6"/>
      <c r="J68" s="34"/>
      <c r="L68" s="54"/>
      <c r="M68" s="54"/>
      <c r="N68" s="54"/>
      <c r="O68" s="54"/>
      <c r="P68" s="54"/>
      <c r="Q68" s="54"/>
      <c r="R68" s="54"/>
      <c r="S68" s="54"/>
      <c r="T68" s="54"/>
      <c r="U68" s="54"/>
      <c r="V68" s="54"/>
      <c r="W68" s="54"/>
      <c r="X68" s="54"/>
    </row>
    <row r="69" spans="2:24" x14ac:dyDescent="0.35">
      <c r="B69" s="6"/>
      <c r="C69" s="33"/>
      <c r="D69" s="6"/>
      <c r="E69" s="6"/>
      <c r="F69" s="6"/>
      <c r="G69" s="6"/>
      <c r="H69" s="6"/>
      <c r="I69" s="6"/>
      <c r="J69" s="34"/>
      <c r="L69" s="54"/>
      <c r="M69" s="54"/>
      <c r="N69" s="54"/>
      <c r="O69" s="54"/>
      <c r="P69" s="54"/>
      <c r="Q69" s="54"/>
      <c r="R69" s="54"/>
      <c r="S69" s="54"/>
      <c r="T69" s="54"/>
      <c r="U69" s="54"/>
      <c r="V69" s="54"/>
      <c r="W69" s="54"/>
      <c r="X69" s="54"/>
    </row>
    <row r="70" spans="2:24" x14ac:dyDescent="0.35">
      <c r="B70" s="6"/>
      <c r="C70" s="33"/>
      <c r="D70" s="6"/>
      <c r="E70" s="6"/>
      <c r="F70" s="6"/>
      <c r="G70" s="6"/>
      <c r="H70" s="6"/>
      <c r="I70" s="6"/>
      <c r="J70" s="34"/>
      <c r="L70" s="54"/>
      <c r="M70" s="54"/>
      <c r="N70" s="54"/>
      <c r="O70" s="54"/>
      <c r="P70" s="54"/>
      <c r="Q70" s="54"/>
      <c r="R70" s="54"/>
      <c r="S70" s="54"/>
      <c r="T70" s="54"/>
      <c r="U70" s="54"/>
      <c r="V70" s="54"/>
      <c r="W70" s="54"/>
      <c r="X70" s="54"/>
    </row>
    <row r="71" spans="2:24" x14ac:dyDescent="0.35">
      <c r="B71" s="6"/>
      <c r="C71" s="33"/>
      <c r="D71" s="6"/>
      <c r="E71" s="6"/>
      <c r="F71" s="6"/>
      <c r="G71" s="6"/>
      <c r="H71" s="6"/>
      <c r="I71" s="6"/>
      <c r="J71" s="34"/>
      <c r="L71" s="54"/>
      <c r="M71" s="54"/>
      <c r="N71" s="54"/>
      <c r="O71" s="54"/>
      <c r="P71" s="54"/>
      <c r="Q71" s="54"/>
      <c r="R71" s="54"/>
      <c r="S71" s="54"/>
      <c r="T71" s="54"/>
      <c r="U71" s="54"/>
      <c r="V71" s="54"/>
      <c r="W71" s="54"/>
      <c r="X71" s="54"/>
    </row>
    <row r="72" spans="2:24" x14ac:dyDescent="0.35">
      <c r="B72" s="6"/>
      <c r="C72" s="33"/>
      <c r="D72" s="6"/>
      <c r="E72" s="6"/>
      <c r="F72" s="6"/>
      <c r="G72" s="6"/>
      <c r="H72" s="6"/>
      <c r="I72" s="6"/>
      <c r="J72" s="34"/>
      <c r="L72" s="54"/>
      <c r="M72" s="54"/>
      <c r="N72" s="54"/>
      <c r="O72" s="54"/>
      <c r="P72" s="54"/>
      <c r="Q72" s="54"/>
      <c r="R72" s="54"/>
      <c r="S72" s="54"/>
      <c r="T72" s="54"/>
      <c r="U72" s="54"/>
      <c r="V72" s="54"/>
      <c r="W72" s="54"/>
      <c r="X72" s="54"/>
    </row>
    <row r="73" spans="2:24" x14ac:dyDescent="0.35">
      <c r="B73" s="6"/>
      <c r="C73" s="33"/>
      <c r="D73" s="6"/>
      <c r="E73" s="6"/>
      <c r="F73" s="6"/>
      <c r="G73" s="6"/>
      <c r="H73" s="6"/>
      <c r="I73" s="6"/>
      <c r="J73" s="34"/>
      <c r="L73" s="54"/>
      <c r="M73" s="54"/>
      <c r="N73" s="54"/>
      <c r="O73" s="54"/>
      <c r="P73" s="54"/>
      <c r="Q73" s="54"/>
      <c r="R73" s="54"/>
      <c r="S73" s="54"/>
      <c r="T73" s="54"/>
      <c r="U73" s="54"/>
      <c r="V73" s="54"/>
      <c r="W73" s="54"/>
      <c r="X73" s="54"/>
    </row>
    <row r="74" spans="2:24" x14ac:dyDescent="0.35">
      <c r="B74" s="6"/>
      <c r="C74" s="33"/>
      <c r="D74" s="6"/>
      <c r="E74" s="6"/>
      <c r="F74" s="6"/>
      <c r="G74" s="6"/>
      <c r="H74" s="6"/>
      <c r="I74" s="6"/>
      <c r="J74" s="34"/>
      <c r="L74" s="54"/>
      <c r="M74" s="54"/>
      <c r="N74" s="54"/>
      <c r="O74" s="54"/>
      <c r="P74" s="54"/>
      <c r="Q74" s="54"/>
      <c r="R74" s="54"/>
      <c r="S74" s="54"/>
      <c r="T74" s="54"/>
      <c r="U74" s="54"/>
      <c r="V74" s="54"/>
      <c r="W74" s="54"/>
      <c r="X74" s="54"/>
    </row>
    <row r="75" spans="2:24" x14ac:dyDescent="0.35">
      <c r="B75" s="6"/>
      <c r="C75" s="33"/>
      <c r="D75" s="6"/>
      <c r="E75" s="6"/>
      <c r="F75" s="6"/>
      <c r="G75" s="6"/>
      <c r="H75" s="6"/>
      <c r="I75" s="6"/>
      <c r="J75" s="34"/>
      <c r="L75" s="54"/>
      <c r="M75" s="54"/>
      <c r="N75" s="54"/>
      <c r="O75" s="54"/>
      <c r="P75" s="54"/>
      <c r="Q75" s="54"/>
      <c r="R75" s="54"/>
      <c r="S75" s="54"/>
      <c r="T75" s="54"/>
      <c r="U75" s="54"/>
      <c r="V75" s="54"/>
      <c r="W75" s="54"/>
      <c r="X75" s="54"/>
    </row>
    <row r="76" spans="2:24" x14ac:dyDescent="0.35">
      <c r="B76" s="6"/>
      <c r="C76" s="33"/>
      <c r="D76" s="6"/>
      <c r="E76" s="6"/>
      <c r="F76" s="6"/>
      <c r="G76" s="6"/>
      <c r="H76" s="6"/>
      <c r="I76" s="6"/>
      <c r="J76" s="34"/>
      <c r="L76" s="54"/>
      <c r="M76" s="54"/>
      <c r="N76" s="54"/>
      <c r="O76" s="54"/>
      <c r="P76" s="54"/>
      <c r="Q76" s="54"/>
      <c r="R76" s="54"/>
      <c r="S76" s="54"/>
      <c r="T76" s="54"/>
      <c r="U76" s="54"/>
      <c r="V76" s="54"/>
      <c r="W76" s="54"/>
      <c r="X76" s="54"/>
    </row>
    <row r="77" spans="2:24" x14ac:dyDescent="0.35">
      <c r="B77" s="6"/>
      <c r="C77" s="33"/>
      <c r="D77" s="6"/>
      <c r="E77" s="6"/>
      <c r="F77" s="6"/>
      <c r="G77" s="6"/>
      <c r="H77" s="6"/>
      <c r="I77" s="6"/>
      <c r="J77" s="34"/>
      <c r="L77" s="54"/>
      <c r="M77" s="54"/>
      <c r="N77" s="54"/>
      <c r="O77" s="54"/>
      <c r="P77" s="54"/>
      <c r="Q77" s="54"/>
      <c r="R77" s="54"/>
      <c r="S77" s="54"/>
      <c r="T77" s="54"/>
      <c r="U77" s="54"/>
      <c r="V77" s="54"/>
      <c r="W77" s="54"/>
      <c r="X77" s="54"/>
    </row>
    <row r="78" spans="2:24" x14ac:dyDescent="0.35">
      <c r="B78" s="6"/>
      <c r="C78" s="33"/>
      <c r="D78" s="6"/>
      <c r="E78" s="6"/>
      <c r="F78" s="6"/>
      <c r="G78" s="6"/>
      <c r="H78" s="6"/>
      <c r="I78" s="6"/>
      <c r="J78" s="34"/>
      <c r="L78" s="54"/>
      <c r="M78" s="54"/>
      <c r="N78" s="54"/>
      <c r="O78" s="54"/>
      <c r="P78" s="54"/>
      <c r="Q78" s="54"/>
      <c r="R78" s="54"/>
      <c r="S78" s="54"/>
      <c r="T78" s="54"/>
      <c r="U78" s="54"/>
      <c r="V78" s="54"/>
      <c r="W78" s="54"/>
      <c r="X78" s="54"/>
    </row>
    <row r="79" spans="2:24" x14ac:dyDescent="0.35">
      <c r="B79" s="6"/>
      <c r="C79" s="33"/>
      <c r="D79" s="6"/>
      <c r="E79" s="6"/>
      <c r="F79" s="6"/>
      <c r="G79" s="6"/>
      <c r="H79" s="6"/>
      <c r="I79" s="6"/>
      <c r="J79" s="34"/>
      <c r="L79" s="54"/>
      <c r="M79" s="54"/>
      <c r="N79" s="54"/>
      <c r="O79" s="54"/>
      <c r="P79" s="54"/>
      <c r="Q79" s="54"/>
      <c r="R79" s="54"/>
      <c r="S79" s="54"/>
      <c r="T79" s="54"/>
      <c r="U79" s="54"/>
      <c r="V79" s="54"/>
      <c r="W79" s="54"/>
      <c r="X79" s="54"/>
    </row>
    <row r="80" spans="2:24" x14ac:dyDescent="0.35">
      <c r="B80" s="6"/>
      <c r="C80" s="33"/>
      <c r="D80" s="6"/>
      <c r="E80" s="6"/>
      <c r="F80" s="6"/>
      <c r="G80" s="6"/>
      <c r="H80" s="6"/>
      <c r="I80" s="6"/>
      <c r="J80" s="34"/>
      <c r="L80" s="54"/>
      <c r="M80" s="54"/>
      <c r="N80" s="54"/>
      <c r="O80" s="54"/>
      <c r="P80" s="54"/>
      <c r="Q80" s="54"/>
      <c r="R80" s="54"/>
      <c r="S80" s="54"/>
      <c r="T80" s="54"/>
      <c r="U80" s="54"/>
      <c r="V80" s="54"/>
      <c r="W80" s="54"/>
      <c r="X80" s="54"/>
    </row>
    <row r="81" spans="2:24" x14ac:dyDescent="0.35">
      <c r="B81" s="6"/>
      <c r="C81" s="33"/>
      <c r="D81" s="6"/>
      <c r="E81" s="6"/>
      <c r="F81" s="6"/>
      <c r="G81" s="6"/>
      <c r="H81" s="6"/>
      <c r="I81" s="6"/>
      <c r="J81" s="34"/>
      <c r="L81" s="54"/>
      <c r="M81" s="54"/>
      <c r="N81" s="54"/>
      <c r="O81" s="54"/>
      <c r="P81" s="54"/>
      <c r="Q81" s="54"/>
      <c r="R81" s="54"/>
      <c r="S81" s="54"/>
      <c r="T81" s="54"/>
      <c r="U81" s="54"/>
      <c r="V81" s="54"/>
      <c r="W81" s="54"/>
      <c r="X81" s="54"/>
    </row>
    <row r="82" spans="2:24" x14ac:dyDescent="0.35">
      <c r="B82" s="6"/>
      <c r="C82" s="33"/>
      <c r="D82" s="6"/>
      <c r="E82" s="6"/>
      <c r="F82" s="6"/>
      <c r="G82" s="6"/>
      <c r="H82" s="6"/>
      <c r="I82" s="6"/>
      <c r="J82" s="34"/>
      <c r="L82" s="54"/>
      <c r="M82" s="54"/>
      <c r="N82" s="54"/>
      <c r="O82" s="54"/>
      <c r="P82" s="54"/>
      <c r="Q82" s="54"/>
      <c r="R82" s="54"/>
      <c r="S82" s="54"/>
      <c r="T82" s="54"/>
      <c r="U82" s="54"/>
      <c r="V82" s="54"/>
      <c r="W82" s="54"/>
      <c r="X82" s="54"/>
    </row>
    <row r="83" spans="2:24" x14ac:dyDescent="0.35">
      <c r="B83" s="6"/>
      <c r="C83" s="33"/>
      <c r="D83" s="6"/>
      <c r="E83" s="6"/>
      <c r="F83" s="6"/>
      <c r="G83" s="6"/>
      <c r="H83" s="6"/>
      <c r="I83" s="6"/>
      <c r="J83" s="34"/>
      <c r="L83" s="54"/>
      <c r="M83" s="54"/>
      <c r="N83" s="54"/>
      <c r="O83" s="54"/>
      <c r="P83" s="54"/>
      <c r="Q83" s="54"/>
      <c r="R83" s="54"/>
      <c r="S83" s="54"/>
      <c r="T83" s="54"/>
      <c r="U83" s="54"/>
      <c r="V83" s="54"/>
      <c r="W83" s="54"/>
      <c r="X83" s="54"/>
    </row>
    <row r="84" spans="2:24" x14ac:dyDescent="0.35">
      <c r="B84" s="6"/>
      <c r="C84" s="33"/>
      <c r="D84" s="6"/>
      <c r="E84" s="6"/>
      <c r="F84" s="6"/>
      <c r="G84" s="6"/>
      <c r="H84" s="6"/>
      <c r="I84" s="6"/>
      <c r="J84" s="34"/>
      <c r="L84" s="54"/>
      <c r="M84" s="54"/>
      <c r="N84" s="54"/>
      <c r="O84" s="54"/>
      <c r="P84" s="54"/>
      <c r="Q84" s="54"/>
      <c r="R84" s="54"/>
      <c r="S84" s="54"/>
      <c r="T84" s="54"/>
      <c r="U84" s="54"/>
      <c r="V84" s="54"/>
      <c r="W84" s="54"/>
      <c r="X84" s="54"/>
    </row>
    <row r="85" spans="2:24" x14ac:dyDescent="0.35">
      <c r="B85" s="6"/>
      <c r="C85" s="33"/>
      <c r="D85" s="6"/>
      <c r="E85" s="6"/>
      <c r="F85" s="6"/>
      <c r="G85" s="6"/>
      <c r="H85" s="6"/>
      <c r="I85" s="6"/>
      <c r="J85" s="34"/>
      <c r="L85" s="54"/>
      <c r="M85" s="54"/>
      <c r="N85" s="54"/>
      <c r="O85" s="54"/>
      <c r="P85" s="54"/>
      <c r="Q85" s="54"/>
      <c r="R85" s="54"/>
      <c r="S85" s="54"/>
      <c r="T85" s="54"/>
      <c r="U85" s="54"/>
      <c r="V85" s="54"/>
      <c r="W85" s="54"/>
      <c r="X85" s="54"/>
    </row>
    <row r="86" spans="2:24" x14ac:dyDescent="0.35">
      <c r="B86" s="6"/>
      <c r="C86" s="33"/>
      <c r="D86" s="6"/>
      <c r="E86" s="6"/>
      <c r="F86" s="6"/>
      <c r="G86" s="6"/>
      <c r="H86" s="6"/>
      <c r="I86" s="6"/>
      <c r="J86" s="34"/>
      <c r="L86" s="54"/>
      <c r="M86" s="54"/>
      <c r="N86" s="54"/>
      <c r="O86" s="54"/>
      <c r="P86" s="54"/>
      <c r="Q86" s="54"/>
      <c r="R86" s="54"/>
      <c r="S86" s="54"/>
      <c r="T86" s="54"/>
      <c r="U86" s="54"/>
      <c r="V86" s="54"/>
      <c r="W86" s="54"/>
      <c r="X86" s="54"/>
    </row>
    <row r="87" spans="2:24" x14ac:dyDescent="0.35">
      <c r="B87" s="6"/>
      <c r="C87" s="33"/>
      <c r="D87" s="6"/>
      <c r="E87" s="6"/>
      <c r="F87" s="6"/>
      <c r="G87" s="6"/>
      <c r="H87" s="6"/>
      <c r="I87" s="6"/>
      <c r="J87" s="34"/>
      <c r="L87" s="54"/>
      <c r="M87" s="54"/>
      <c r="N87" s="54"/>
      <c r="O87" s="54"/>
      <c r="P87" s="54"/>
      <c r="Q87" s="54"/>
      <c r="R87" s="54"/>
      <c r="S87" s="54"/>
      <c r="T87" s="54"/>
      <c r="U87" s="54"/>
      <c r="V87" s="54"/>
      <c r="W87" s="54"/>
      <c r="X87" s="54"/>
    </row>
    <row r="88" spans="2:24" x14ac:dyDescent="0.35">
      <c r="B88" s="6"/>
      <c r="C88" s="33"/>
      <c r="D88" s="6"/>
      <c r="E88" s="6"/>
      <c r="F88" s="6"/>
      <c r="G88" s="6"/>
      <c r="H88" s="6"/>
      <c r="I88" s="6"/>
      <c r="J88" s="34"/>
      <c r="L88" s="54"/>
      <c r="M88" s="54"/>
      <c r="N88" s="54"/>
      <c r="O88" s="54"/>
      <c r="P88" s="54"/>
      <c r="Q88" s="54"/>
      <c r="R88" s="54"/>
      <c r="S88" s="54"/>
      <c r="T88" s="54"/>
      <c r="U88" s="54"/>
      <c r="V88" s="54"/>
      <c r="W88" s="54"/>
      <c r="X88" s="54"/>
    </row>
    <row r="89" spans="2:24" x14ac:dyDescent="0.35">
      <c r="B89" s="6"/>
      <c r="C89" s="33"/>
      <c r="D89" s="6"/>
      <c r="E89" s="6"/>
      <c r="F89" s="6"/>
      <c r="G89" s="6"/>
      <c r="H89" s="6"/>
      <c r="I89" s="6"/>
      <c r="J89" s="34"/>
      <c r="L89" s="54"/>
      <c r="M89" s="54"/>
      <c r="N89" s="54"/>
      <c r="O89" s="54"/>
      <c r="P89" s="54"/>
      <c r="Q89" s="54"/>
      <c r="R89" s="54"/>
      <c r="S89" s="54"/>
      <c r="T89" s="54"/>
      <c r="U89" s="54"/>
      <c r="V89" s="54"/>
      <c r="W89" s="54"/>
      <c r="X89" s="54"/>
    </row>
    <row r="90" spans="2:24" x14ac:dyDescent="0.35">
      <c r="B90" s="6"/>
      <c r="C90" s="33"/>
      <c r="D90" s="6"/>
      <c r="E90" s="6"/>
      <c r="F90" s="6"/>
      <c r="G90" s="6"/>
      <c r="H90" s="6"/>
      <c r="I90" s="6"/>
      <c r="J90" s="34"/>
      <c r="L90" s="54"/>
      <c r="M90" s="54"/>
      <c r="N90" s="54"/>
      <c r="O90" s="54"/>
      <c r="P90" s="54"/>
      <c r="Q90" s="54"/>
      <c r="R90" s="54"/>
      <c r="S90" s="54"/>
      <c r="T90" s="54"/>
      <c r="U90" s="54"/>
      <c r="V90" s="54"/>
      <c r="W90" s="54"/>
      <c r="X90" s="54"/>
    </row>
    <row r="91" spans="2:24" x14ac:dyDescent="0.35">
      <c r="B91" s="6"/>
      <c r="C91" s="33"/>
      <c r="D91" s="6"/>
      <c r="E91" s="6"/>
      <c r="F91" s="6"/>
      <c r="G91" s="6"/>
      <c r="H91" s="6"/>
      <c r="I91" s="6"/>
      <c r="J91" s="34"/>
      <c r="L91" s="54"/>
      <c r="M91" s="54"/>
      <c r="N91" s="54"/>
      <c r="O91" s="54"/>
      <c r="P91" s="54"/>
      <c r="Q91" s="54"/>
      <c r="R91" s="54"/>
      <c r="S91" s="54"/>
      <c r="T91" s="54"/>
      <c r="U91" s="54"/>
      <c r="V91" s="54"/>
      <c r="W91" s="54"/>
      <c r="X91" s="54"/>
    </row>
    <row r="92" spans="2:24" x14ac:dyDescent="0.35">
      <c r="B92" s="6"/>
      <c r="C92" s="33"/>
      <c r="D92" s="6"/>
      <c r="E92" s="6"/>
      <c r="F92" s="6"/>
      <c r="G92" s="6"/>
      <c r="H92" s="6"/>
      <c r="I92" s="6"/>
      <c r="J92" s="34"/>
      <c r="L92" s="54"/>
      <c r="M92" s="54"/>
      <c r="N92" s="54"/>
      <c r="O92" s="54"/>
      <c r="P92" s="54"/>
      <c r="Q92" s="54"/>
      <c r="R92" s="54"/>
      <c r="S92" s="54"/>
      <c r="T92" s="54"/>
      <c r="U92" s="54"/>
      <c r="V92" s="54"/>
      <c r="W92" s="54"/>
      <c r="X92" s="54"/>
    </row>
    <row r="93" spans="2:24" x14ac:dyDescent="0.35">
      <c r="B93" s="6"/>
      <c r="C93" s="33"/>
      <c r="D93" s="6"/>
      <c r="E93" s="6"/>
      <c r="F93" s="6"/>
      <c r="G93" s="6"/>
      <c r="H93" s="6"/>
      <c r="I93" s="6"/>
      <c r="J93" s="34"/>
      <c r="L93" s="54"/>
      <c r="M93" s="54"/>
      <c r="N93" s="54"/>
      <c r="O93" s="54"/>
      <c r="P93" s="54"/>
      <c r="Q93" s="54"/>
      <c r="R93" s="54"/>
      <c r="S93" s="54"/>
      <c r="T93" s="54"/>
      <c r="U93" s="54"/>
      <c r="V93" s="54"/>
      <c r="W93" s="54"/>
      <c r="X93" s="54"/>
    </row>
    <row r="94" spans="2:24" x14ac:dyDescent="0.35">
      <c r="B94" s="6"/>
      <c r="C94" s="33"/>
      <c r="D94" s="6"/>
      <c r="E94" s="6"/>
      <c r="F94" s="6"/>
      <c r="G94" s="6"/>
      <c r="H94" s="6"/>
      <c r="I94" s="6"/>
      <c r="J94" s="34"/>
      <c r="L94" s="54"/>
      <c r="M94" s="54"/>
      <c r="N94" s="54"/>
      <c r="O94" s="54"/>
      <c r="P94" s="54"/>
      <c r="Q94" s="54"/>
      <c r="R94" s="54"/>
      <c r="S94" s="54"/>
      <c r="T94" s="54"/>
      <c r="U94" s="54"/>
      <c r="V94" s="54"/>
      <c r="W94" s="54"/>
      <c r="X94" s="54"/>
    </row>
    <row r="95" spans="2:24" x14ac:dyDescent="0.35">
      <c r="B95" s="6"/>
      <c r="C95" s="33"/>
      <c r="D95" s="6"/>
      <c r="E95" s="6"/>
      <c r="F95" s="6"/>
      <c r="G95" s="6"/>
      <c r="H95" s="6"/>
      <c r="I95" s="6"/>
      <c r="J95" s="34"/>
    </row>
    <row r="96" spans="2:24" x14ac:dyDescent="0.35">
      <c r="B96" s="6"/>
      <c r="C96" s="33"/>
      <c r="D96" s="6"/>
      <c r="E96" s="6"/>
      <c r="F96" s="6"/>
      <c r="G96" s="6"/>
      <c r="H96" s="6"/>
      <c r="I96" s="6"/>
      <c r="J96" s="34"/>
    </row>
    <row r="97" spans="2:10" x14ac:dyDescent="0.35">
      <c r="B97" s="6"/>
      <c r="C97" s="33"/>
      <c r="D97" s="6"/>
      <c r="E97" s="6"/>
      <c r="F97" s="6"/>
      <c r="G97" s="6"/>
      <c r="H97" s="6"/>
      <c r="I97" s="6"/>
      <c r="J97" s="34"/>
    </row>
    <row r="98" spans="2:10" x14ac:dyDescent="0.35">
      <c r="B98" s="6"/>
      <c r="C98" s="33"/>
      <c r="D98" s="6"/>
      <c r="E98" s="6"/>
      <c r="F98" s="6"/>
      <c r="G98" s="6"/>
      <c r="H98" s="6"/>
      <c r="I98" s="6"/>
      <c r="J98" s="34"/>
    </row>
    <row r="99" spans="2:10" x14ac:dyDescent="0.35">
      <c r="B99" s="6"/>
      <c r="C99" s="33"/>
      <c r="D99" s="6"/>
      <c r="E99" s="6"/>
      <c r="F99" s="6"/>
      <c r="G99" s="6"/>
      <c r="H99" s="6"/>
      <c r="I99" s="6"/>
      <c r="J99" s="34"/>
    </row>
    <row r="100" spans="2:10" x14ac:dyDescent="0.35">
      <c r="B100" s="6"/>
      <c r="C100" s="33"/>
      <c r="D100" s="6"/>
      <c r="E100" s="6"/>
      <c r="F100" s="6"/>
      <c r="G100" s="6"/>
      <c r="H100" s="6"/>
      <c r="I100" s="6"/>
      <c r="J100" s="34"/>
    </row>
    <row r="101" spans="2:10" x14ac:dyDescent="0.35">
      <c r="B101" s="6"/>
      <c r="C101" s="33"/>
      <c r="D101" s="6"/>
      <c r="E101" s="6"/>
      <c r="F101" s="6"/>
      <c r="G101" s="6"/>
      <c r="H101" s="6"/>
      <c r="I101" s="6"/>
      <c r="J101" s="34"/>
    </row>
    <row r="102" spans="2:10" x14ac:dyDescent="0.35">
      <c r="B102" s="6"/>
      <c r="C102" s="33"/>
      <c r="D102" s="6"/>
      <c r="E102" s="6"/>
      <c r="F102" s="6"/>
      <c r="G102" s="6"/>
      <c r="H102" s="6"/>
      <c r="I102" s="6"/>
      <c r="J102" s="34"/>
    </row>
    <row r="103" spans="2:10" x14ac:dyDescent="0.35">
      <c r="B103" s="6"/>
      <c r="C103" s="33"/>
      <c r="D103" s="6"/>
      <c r="E103" s="6"/>
      <c r="F103" s="6"/>
      <c r="G103" s="6"/>
      <c r="H103" s="6"/>
      <c r="I103" s="6"/>
      <c r="J103" s="34"/>
    </row>
    <row r="104" spans="2:10" x14ac:dyDescent="0.35">
      <c r="B104" s="6"/>
      <c r="C104" s="33"/>
      <c r="D104" s="6"/>
      <c r="E104" s="6"/>
      <c r="F104" s="6"/>
      <c r="G104" s="6"/>
      <c r="H104" s="6"/>
      <c r="I104" s="6"/>
      <c r="J104" s="34"/>
    </row>
    <row r="105" spans="2:10" x14ac:dyDescent="0.35">
      <c r="B105" s="6"/>
      <c r="C105" s="33"/>
      <c r="D105" s="6"/>
      <c r="E105" s="6"/>
      <c r="F105" s="6"/>
      <c r="G105" s="6"/>
      <c r="H105" s="6"/>
      <c r="I105" s="6"/>
      <c r="J105" s="34"/>
    </row>
    <row r="106" spans="2:10" x14ac:dyDescent="0.35">
      <c r="B106" s="6"/>
      <c r="C106" s="33"/>
      <c r="D106" s="6"/>
      <c r="E106" s="6"/>
      <c r="F106" s="6"/>
      <c r="G106" s="6"/>
      <c r="H106" s="6"/>
      <c r="I106" s="6"/>
      <c r="J106" s="34"/>
    </row>
    <row r="107" spans="2:10" x14ac:dyDescent="0.35">
      <c r="B107" s="6"/>
      <c r="C107" s="33"/>
      <c r="D107" s="6"/>
      <c r="E107" s="6"/>
      <c r="F107" s="6"/>
      <c r="G107" s="6"/>
      <c r="H107" s="6"/>
      <c r="I107" s="6"/>
      <c r="J107" s="34"/>
    </row>
    <row r="108" spans="2:10" x14ac:dyDescent="0.35">
      <c r="B108" s="6"/>
      <c r="C108" s="33"/>
      <c r="D108" s="6"/>
      <c r="E108" s="6"/>
      <c r="F108" s="6"/>
      <c r="G108" s="6"/>
      <c r="H108" s="6"/>
      <c r="I108" s="6"/>
      <c r="J108" s="34"/>
    </row>
    <row r="109" spans="2:10" x14ac:dyDescent="0.35">
      <c r="B109" s="6"/>
      <c r="C109" s="33"/>
      <c r="D109" s="6"/>
      <c r="E109" s="6"/>
      <c r="F109" s="6"/>
      <c r="G109" s="6"/>
      <c r="H109" s="6"/>
      <c r="I109" s="6"/>
      <c r="J109" s="34"/>
    </row>
    <row r="110" spans="2:10" x14ac:dyDescent="0.35">
      <c r="B110" s="6"/>
      <c r="C110" s="33"/>
      <c r="D110" s="6"/>
      <c r="E110" s="6"/>
      <c r="F110" s="6"/>
      <c r="G110" s="6"/>
      <c r="H110" s="6"/>
      <c r="I110" s="6"/>
      <c r="J110" s="34"/>
    </row>
    <row r="111" spans="2:10" x14ac:dyDescent="0.35">
      <c r="B111" s="6"/>
      <c r="C111" s="33"/>
      <c r="D111" s="6"/>
      <c r="E111" s="6"/>
      <c r="F111" s="6"/>
      <c r="G111" s="6"/>
      <c r="H111" s="6"/>
      <c r="I111" s="6"/>
      <c r="J111" s="34"/>
    </row>
    <row r="112" spans="2:10" x14ac:dyDescent="0.35">
      <c r="B112" s="6"/>
      <c r="C112" s="33"/>
      <c r="D112" s="6"/>
      <c r="E112" s="6"/>
      <c r="F112" s="6"/>
      <c r="G112" s="6"/>
      <c r="H112" s="6"/>
      <c r="I112" s="6"/>
      <c r="J112" s="34"/>
    </row>
    <row r="113" spans="2:10" x14ac:dyDescent="0.35">
      <c r="B113" s="6"/>
      <c r="C113" s="33"/>
      <c r="D113" s="6"/>
      <c r="E113" s="6"/>
      <c r="F113" s="6"/>
      <c r="G113" s="6"/>
      <c r="H113" s="6"/>
      <c r="I113" s="6"/>
      <c r="J113" s="34"/>
    </row>
    <row r="114" spans="2:10" x14ac:dyDescent="0.35">
      <c r="B114" s="6"/>
      <c r="C114" s="33"/>
      <c r="D114" s="6"/>
      <c r="E114" s="6"/>
      <c r="F114" s="6"/>
      <c r="G114" s="6"/>
      <c r="H114" s="6"/>
      <c r="I114" s="6"/>
      <c r="J114" s="34"/>
    </row>
    <row r="115" spans="2:10" x14ac:dyDescent="0.35">
      <c r="B115" s="6"/>
      <c r="C115" s="33"/>
      <c r="D115" s="6"/>
      <c r="E115" s="6"/>
      <c r="F115" s="6"/>
      <c r="G115" s="6"/>
      <c r="H115" s="6"/>
      <c r="I115" s="6"/>
      <c r="J115" s="34"/>
    </row>
    <row r="116" spans="2:10" x14ac:dyDescent="0.35">
      <c r="B116" s="6"/>
      <c r="C116" s="33"/>
      <c r="D116" s="6"/>
      <c r="E116" s="6"/>
      <c r="F116" s="6"/>
      <c r="G116" s="6"/>
      <c r="H116" s="6"/>
      <c r="I116" s="6"/>
      <c r="J116" s="34"/>
    </row>
    <row r="117" spans="2:10" x14ac:dyDescent="0.35">
      <c r="B117" s="6"/>
      <c r="C117" s="33"/>
      <c r="D117" s="6"/>
      <c r="E117" s="6"/>
      <c r="F117" s="6"/>
      <c r="G117" s="6"/>
      <c r="H117" s="6"/>
      <c r="I117" s="6"/>
      <c r="J117" s="34"/>
    </row>
    <row r="118" spans="2:10" x14ac:dyDescent="0.35">
      <c r="B118" s="6"/>
      <c r="C118" s="33"/>
      <c r="D118" s="6"/>
      <c r="E118" s="6"/>
      <c r="F118" s="6"/>
      <c r="G118" s="6"/>
      <c r="H118" s="6"/>
      <c r="I118" s="6"/>
      <c r="J118" s="34"/>
    </row>
    <row r="119" spans="2:10" x14ac:dyDescent="0.35">
      <c r="B119" s="6"/>
      <c r="C119" s="33"/>
      <c r="D119" s="6"/>
      <c r="E119" s="6"/>
      <c r="F119" s="6"/>
      <c r="G119" s="6"/>
      <c r="H119" s="6"/>
      <c r="I119" s="6"/>
      <c r="J119" s="34"/>
    </row>
    <row r="120" spans="2:10" x14ac:dyDescent="0.35">
      <c r="B120" s="6"/>
      <c r="C120" s="33"/>
      <c r="D120" s="6"/>
      <c r="E120" s="6"/>
      <c r="F120" s="6"/>
      <c r="G120" s="6"/>
      <c r="H120" s="6"/>
      <c r="I120" s="6"/>
      <c r="J120" s="34"/>
    </row>
    <row r="121" spans="2:10" x14ac:dyDescent="0.35">
      <c r="B121" s="6"/>
      <c r="C121" s="33"/>
      <c r="D121" s="6"/>
      <c r="E121" s="6"/>
      <c r="F121" s="6"/>
      <c r="G121" s="6"/>
      <c r="H121" s="6"/>
      <c r="I121" s="6"/>
      <c r="J121" s="34"/>
    </row>
    <row r="122" spans="2:10" x14ac:dyDescent="0.35">
      <c r="B122" s="6"/>
      <c r="C122" s="33"/>
      <c r="D122" s="6"/>
      <c r="E122" s="6"/>
      <c r="F122" s="6"/>
      <c r="G122" s="6"/>
      <c r="H122" s="6"/>
      <c r="I122" s="6"/>
      <c r="J122" s="34"/>
    </row>
    <row r="123" spans="2:10" x14ac:dyDescent="0.35">
      <c r="B123" s="6"/>
      <c r="C123" s="33"/>
      <c r="D123" s="6"/>
      <c r="E123" s="6"/>
      <c r="F123" s="6"/>
      <c r="G123" s="6"/>
      <c r="H123" s="6"/>
      <c r="I123" s="6"/>
      <c r="J123" s="34"/>
    </row>
    <row r="124" spans="2:10" x14ac:dyDescent="0.35">
      <c r="B124" s="6"/>
      <c r="C124" s="33"/>
      <c r="D124" s="6"/>
      <c r="E124" s="6"/>
      <c r="F124" s="6"/>
      <c r="G124" s="6"/>
      <c r="H124" s="6"/>
      <c r="I124" s="6"/>
      <c r="J124" s="34"/>
    </row>
    <row r="125" spans="2:10" x14ac:dyDescent="0.35">
      <c r="B125" s="6"/>
      <c r="C125" s="33"/>
      <c r="D125" s="6"/>
      <c r="E125" s="6"/>
      <c r="F125" s="6"/>
      <c r="G125" s="6"/>
      <c r="H125" s="6"/>
      <c r="I125" s="6"/>
      <c r="J125" s="34"/>
    </row>
    <row r="126" spans="2:10" x14ac:dyDescent="0.35">
      <c r="B126" s="6"/>
      <c r="C126" s="33"/>
      <c r="D126" s="6"/>
      <c r="E126" s="6"/>
      <c r="F126" s="6"/>
      <c r="G126" s="6"/>
      <c r="H126" s="6"/>
      <c r="I126" s="6"/>
      <c r="J126" s="34"/>
    </row>
    <row r="127" spans="2:10" x14ac:dyDescent="0.35">
      <c r="B127" s="6"/>
      <c r="C127" s="33"/>
      <c r="D127" s="6"/>
      <c r="E127" s="6"/>
      <c r="F127" s="6"/>
      <c r="G127" s="6"/>
      <c r="H127" s="6"/>
      <c r="I127" s="6"/>
      <c r="J127" s="34"/>
    </row>
    <row r="128" spans="2:10" x14ac:dyDescent="0.35">
      <c r="B128" s="6"/>
      <c r="C128" s="33"/>
      <c r="D128" s="6"/>
      <c r="E128" s="6"/>
      <c r="F128" s="6"/>
      <c r="G128" s="6"/>
      <c r="H128" s="6"/>
      <c r="I128" s="6"/>
      <c r="J128" s="34"/>
    </row>
    <row r="129" spans="2:10" x14ac:dyDescent="0.35">
      <c r="B129" s="6"/>
      <c r="C129" s="33"/>
      <c r="D129" s="6"/>
      <c r="E129" s="6"/>
      <c r="F129" s="6"/>
      <c r="G129" s="6"/>
      <c r="H129" s="6"/>
      <c r="I129" s="6"/>
      <c r="J129" s="34"/>
    </row>
    <row r="130" spans="2:10" x14ac:dyDescent="0.35">
      <c r="B130" s="6"/>
      <c r="C130" s="33"/>
      <c r="D130" s="6"/>
      <c r="E130" s="6"/>
      <c r="F130" s="6"/>
      <c r="G130" s="6"/>
      <c r="H130" s="6"/>
      <c r="I130" s="6"/>
      <c r="J130" s="34"/>
    </row>
    <row r="131" spans="2:10" x14ac:dyDescent="0.35">
      <c r="B131" s="6"/>
      <c r="C131" s="33"/>
      <c r="D131" s="6"/>
      <c r="E131" s="6"/>
      <c r="F131" s="6"/>
      <c r="G131" s="6"/>
      <c r="H131" s="6"/>
      <c r="I131" s="6"/>
      <c r="J131" s="34"/>
    </row>
    <row r="132" spans="2:10" x14ac:dyDescent="0.35">
      <c r="B132" s="6"/>
      <c r="C132" s="33"/>
      <c r="D132" s="6"/>
      <c r="E132" s="6"/>
      <c r="F132" s="6"/>
      <c r="G132" s="6"/>
      <c r="H132" s="6"/>
      <c r="I132" s="6"/>
      <c r="J132" s="34"/>
    </row>
    <row r="133" spans="2:10" x14ac:dyDescent="0.35">
      <c r="B133" s="6"/>
      <c r="C133" s="33"/>
      <c r="D133" s="6"/>
      <c r="E133" s="6"/>
      <c r="F133" s="6"/>
      <c r="G133" s="6"/>
      <c r="H133" s="6"/>
      <c r="I133" s="6"/>
      <c r="J133" s="34"/>
    </row>
    <row r="134" spans="2:10" x14ac:dyDescent="0.35">
      <c r="B134" s="6"/>
      <c r="C134" s="33"/>
      <c r="D134" s="6"/>
      <c r="E134" s="6"/>
      <c r="F134" s="6"/>
      <c r="G134" s="6"/>
      <c r="H134" s="6"/>
      <c r="I134" s="6"/>
      <c r="J134" s="34"/>
    </row>
    <row r="135" spans="2:10" x14ac:dyDescent="0.35">
      <c r="B135" s="6"/>
      <c r="C135" s="33"/>
      <c r="D135" s="6"/>
      <c r="E135" s="6"/>
      <c r="F135" s="6"/>
      <c r="G135" s="6"/>
      <c r="H135" s="6"/>
      <c r="I135" s="6"/>
      <c r="J135" s="34"/>
    </row>
    <row r="136" spans="2:10" x14ac:dyDescent="0.35">
      <c r="B136" s="6"/>
      <c r="C136" s="33"/>
      <c r="D136" s="6"/>
      <c r="E136" s="6"/>
      <c r="F136" s="6"/>
      <c r="G136" s="6"/>
      <c r="H136" s="6"/>
      <c r="I136" s="6"/>
      <c r="J136" s="34"/>
    </row>
    <row r="137" spans="2:10" x14ac:dyDescent="0.35">
      <c r="B137" s="6"/>
      <c r="C137" s="33"/>
      <c r="D137" s="6"/>
      <c r="E137" s="6"/>
      <c r="F137" s="6"/>
      <c r="G137" s="6"/>
      <c r="H137" s="6"/>
      <c r="I137" s="6"/>
      <c r="J137" s="34"/>
    </row>
    <row r="138" spans="2:10" x14ac:dyDescent="0.35">
      <c r="B138" s="6"/>
      <c r="C138" s="33"/>
      <c r="D138" s="6"/>
      <c r="E138" s="6"/>
      <c r="F138" s="6"/>
      <c r="G138" s="6"/>
      <c r="H138" s="6"/>
      <c r="I138" s="6"/>
      <c r="J138" s="34"/>
    </row>
    <row r="139" spans="2:10" x14ac:dyDescent="0.35">
      <c r="B139" s="6"/>
      <c r="C139" s="33"/>
      <c r="D139" s="6"/>
      <c r="E139" s="6"/>
      <c r="F139" s="6"/>
      <c r="G139" s="6"/>
      <c r="H139" s="6"/>
      <c r="I139" s="6"/>
      <c r="J139" s="34"/>
    </row>
    <row r="140" spans="2:10" x14ac:dyDescent="0.35">
      <c r="B140" s="6"/>
      <c r="C140" s="33"/>
      <c r="D140" s="6"/>
      <c r="E140" s="6"/>
      <c r="F140" s="6"/>
      <c r="G140" s="6"/>
      <c r="H140" s="6"/>
      <c r="I140" s="6"/>
      <c r="J140" s="34"/>
    </row>
    <row r="141" spans="2:10" x14ac:dyDescent="0.35">
      <c r="B141" s="6"/>
      <c r="C141" s="33"/>
      <c r="D141" s="6"/>
      <c r="E141" s="6"/>
      <c r="F141" s="6"/>
      <c r="G141" s="6"/>
      <c r="H141" s="6"/>
      <c r="I141" s="6"/>
      <c r="J141" s="34"/>
    </row>
    <row r="142" spans="2:10" x14ac:dyDescent="0.35">
      <c r="B142" s="6"/>
      <c r="C142" s="33"/>
      <c r="D142" s="6"/>
      <c r="E142" s="6"/>
      <c r="F142" s="6"/>
      <c r="G142" s="6"/>
      <c r="H142" s="6"/>
      <c r="I142" s="6"/>
      <c r="J142" s="34"/>
    </row>
    <row r="143" spans="2:10" x14ac:dyDescent="0.35">
      <c r="B143" s="6"/>
      <c r="C143" s="33"/>
      <c r="D143" s="6"/>
      <c r="E143" s="6"/>
      <c r="F143" s="6"/>
      <c r="G143" s="6"/>
      <c r="H143" s="6"/>
      <c r="I143" s="6"/>
      <c r="J143" s="34"/>
    </row>
    <row r="144" spans="2:10" x14ac:dyDescent="0.35">
      <c r="B144" s="6"/>
      <c r="C144" s="33"/>
      <c r="D144" s="6"/>
      <c r="E144" s="6"/>
      <c r="F144" s="6"/>
      <c r="G144" s="6"/>
      <c r="H144" s="6"/>
      <c r="I144" s="6"/>
      <c r="J144" s="34"/>
    </row>
    <row r="145" spans="2:10" x14ac:dyDescent="0.35">
      <c r="B145" s="6"/>
      <c r="C145" s="33"/>
      <c r="D145" s="6"/>
      <c r="E145" s="6"/>
      <c r="F145" s="6"/>
      <c r="G145" s="6"/>
      <c r="H145" s="6"/>
      <c r="I145" s="6"/>
      <c r="J145" s="34"/>
    </row>
    <row r="146" spans="2:10" x14ac:dyDescent="0.35">
      <c r="B146" s="6"/>
      <c r="C146" s="33"/>
      <c r="D146" s="6"/>
      <c r="E146" s="6"/>
      <c r="F146" s="6"/>
      <c r="G146" s="6"/>
      <c r="H146" s="6"/>
      <c r="I146" s="6"/>
      <c r="J146" s="34"/>
    </row>
    <row r="147" spans="2:10" x14ac:dyDescent="0.35">
      <c r="B147" s="6"/>
      <c r="C147" s="33"/>
      <c r="D147" s="6"/>
      <c r="E147" s="6"/>
      <c r="F147" s="6"/>
      <c r="G147" s="6"/>
      <c r="H147" s="6"/>
      <c r="I147" s="6"/>
      <c r="J147" s="34"/>
    </row>
    <row r="148" spans="2:10" x14ac:dyDescent="0.35">
      <c r="B148" s="6"/>
      <c r="C148" s="33"/>
      <c r="D148" s="6"/>
      <c r="E148" s="6"/>
      <c r="F148" s="6"/>
      <c r="G148" s="6"/>
      <c r="H148" s="6"/>
      <c r="I148" s="6"/>
      <c r="J148" s="34"/>
    </row>
    <row r="149" spans="2:10" x14ac:dyDescent="0.35">
      <c r="B149" s="6"/>
      <c r="C149" s="33"/>
      <c r="D149" s="6"/>
      <c r="E149" s="6"/>
      <c r="F149" s="6"/>
      <c r="G149" s="6"/>
      <c r="H149" s="6"/>
      <c r="I149" s="6"/>
      <c r="J149" s="34"/>
    </row>
    <row r="150" spans="2:10" x14ac:dyDescent="0.35">
      <c r="B150" s="6"/>
      <c r="C150" s="33"/>
      <c r="D150" s="6"/>
      <c r="E150" s="6"/>
      <c r="F150" s="6"/>
      <c r="G150" s="6"/>
      <c r="H150" s="6"/>
      <c r="I150" s="6"/>
      <c r="J150" s="34"/>
    </row>
    <row r="151" spans="2:10" x14ac:dyDescent="0.35">
      <c r="B151" s="6"/>
      <c r="C151" s="33"/>
      <c r="D151" s="6"/>
      <c r="E151" s="6"/>
      <c r="F151" s="6"/>
      <c r="G151" s="6"/>
      <c r="H151" s="6"/>
      <c r="I151" s="6"/>
      <c r="J151" s="34"/>
    </row>
    <row r="152" spans="2:10" x14ac:dyDescent="0.35">
      <c r="B152" s="6"/>
      <c r="C152" s="33"/>
      <c r="D152" s="6"/>
      <c r="E152" s="6"/>
      <c r="F152" s="6"/>
      <c r="G152" s="6"/>
      <c r="H152" s="6"/>
      <c r="I152" s="6"/>
      <c r="J152" s="34"/>
    </row>
    <row r="153" spans="2:10" x14ac:dyDescent="0.35">
      <c r="B153" s="6"/>
      <c r="C153" s="33"/>
      <c r="D153" s="6"/>
      <c r="E153" s="6"/>
      <c r="F153" s="6"/>
      <c r="G153" s="6"/>
      <c r="H153" s="6"/>
      <c r="I153" s="6"/>
      <c r="J153" s="34"/>
    </row>
    <row r="154" spans="2:10" x14ac:dyDescent="0.35">
      <c r="B154" s="6"/>
      <c r="C154" s="33"/>
      <c r="D154" s="6"/>
      <c r="E154" s="6"/>
      <c r="F154" s="6"/>
      <c r="G154" s="6"/>
      <c r="H154" s="6"/>
      <c r="I154" s="6"/>
      <c r="J154" s="34"/>
    </row>
    <row r="155" spans="2:10" x14ac:dyDescent="0.35">
      <c r="B155" s="6"/>
      <c r="C155" s="33"/>
      <c r="D155" s="6"/>
      <c r="E155" s="6"/>
      <c r="F155" s="6"/>
      <c r="G155" s="6"/>
      <c r="H155" s="6"/>
      <c r="I155" s="6"/>
      <c r="J155" s="34"/>
    </row>
    <row r="156" spans="2:10" x14ac:dyDescent="0.35">
      <c r="B156" s="6"/>
      <c r="C156" s="33"/>
      <c r="D156" s="6"/>
      <c r="E156" s="6"/>
      <c r="F156" s="6"/>
      <c r="G156" s="6"/>
      <c r="H156" s="6"/>
      <c r="I156" s="6"/>
      <c r="J156" s="34"/>
    </row>
    <row r="157" spans="2:10" x14ac:dyDescent="0.35">
      <c r="B157" s="6"/>
      <c r="C157" s="33"/>
      <c r="D157" s="6"/>
      <c r="E157" s="6"/>
      <c r="F157" s="6"/>
      <c r="G157" s="6"/>
      <c r="H157" s="6"/>
      <c r="I157" s="6"/>
      <c r="J157" s="34"/>
    </row>
    <row r="158" spans="2:10" x14ac:dyDescent="0.35">
      <c r="B158" s="6"/>
      <c r="C158" s="33"/>
      <c r="D158" s="6"/>
      <c r="E158" s="6"/>
      <c r="F158" s="6"/>
      <c r="G158" s="6"/>
      <c r="H158" s="6"/>
      <c r="I158" s="6"/>
      <c r="J158" s="34"/>
    </row>
    <row r="159" spans="2:10" x14ac:dyDescent="0.35">
      <c r="B159" s="6"/>
      <c r="C159" s="33"/>
      <c r="D159" s="6"/>
      <c r="E159" s="6"/>
      <c r="F159" s="6"/>
      <c r="G159" s="6"/>
      <c r="H159" s="6"/>
      <c r="I159" s="6"/>
      <c r="J159" s="34"/>
    </row>
    <row r="160" spans="2:10" x14ac:dyDescent="0.35">
      <c r="B160" s="6"/>
      <c r="C160" s="33"/>
      <c r="D160" s="6"/>
      <c r="E160" s="6"/>
      <c r="F160" s="6"/>
      <c r="G160" s="6"/>
      <c r="H160" s="6"/>
      <c r="I160" s="6"/>
      <c r="J160" s="34"/>
    </row>
    <row r="161" spans="2:10" x14ac:dyDescent="0.35">
      <c r="B161" s="6"/>
      <c r="C161" s="33"/>
      <c r="D161" s="6"/>
      <c r="E161" s="6"/>
      <c r="F161" s="6"/>
      <c r="G161" s="6"/>
      <c r="H161" s="6"/>
      <c r="I161" s="6"/>
      <c r="J161" s="34"/>
    </row>
    <row r="162" spans="2:10" x14ac:dyDescent="0.35">
      <c r="B162" s="6"/>
      <c r="C162" s="33"/>
      <c r="D162" s="6"/>
      <c r="E162" s="6"/>
      <c r="F162" s="6"/>
      <c r="G162" s="6"/>
      <c r="H162" s="6"/>
      <c r="I162" s="6"/>
      <c r="J162" s="34"/>
    </row>
    <row r="163" spans="2:10" x14ac:dyDescent="0.35">
      <c r="B163" s="6"/>
      <c r="C163" s="33"/>
      <c r="D163" s="6"/>
      <c r="E163" s="6"/>
      <c r="F163" s="6"/>
      <c r="G163" s="6"/>
      <c r="H163" s="6"/>
      <c r="I163" s="6"/>
      <c r="J163" s="34"/>
    </row>
    <row r="164" spans="2:10" x14ac:dyDescent="0.35">
      <c r="B164" s="6"/>
      <c r="C164" s="33"/>
      <c r="D164" s="6"/>
      <c r="E164" s="6"/>
      <c r="F164" s="6"/>
      <c r="G164" s="6"/>
      <c r="H164" s="6"/>
      <c r="I164" s="6"/>
      <c r="J164" s="34"/>
    </row>
    <row r="165" spans="2:10" x14ac:dyDescent="0.35">
      <c r="B165" s="6"/>
      <c r="C165" s="33"/>
      <c r="D165" s="6"/>
      <c r="E165" s="6"/>
      <c r="F165" s="6"/>
      <c r="G165" s="6"/>
      <c r="H165" s="6"/>
      <c r="I165" s="6"/>
      <c r="J165" s="34"/>
    </row>
    <row r="166" spans="2:10" x14ac:dyDescent="0.35">
      <c r="B166" s="6"/>
      <c r="C166" s="33"/>
      <c r="D166" s="6"/>
      <c r="E166" s="6"/>
      <c r="F166" s="6"/>
      <c r="G166" s="6"/>
      <c r="H166" s="6"/>
      <c r="I166" s="6"/>
      <c r="J166" s="34"/>
    </row>
    <row r="167" spans="2:10" x14ac:dyDescent="0.35">
      <c r="B167" s="6"/>
      <c r="C167" s="33"/>
      <c r="D167" s="6"/>
      <c r="E167" s="6"/>
      <c r="F167" s="6"/>
      <c r="G167" s="6"/>
      <c r="H167" s="6"/>
      <c r="I167" s="6"/>
      <c r="J167" s="34"/>
    </row>
    <row r="168" spans="2:10" x14ac:dyDescent="0.35">
      <c r="B168" s="6"/>
      <c r="C168" s="33"/>
      <c r="D168" s="6"/>
      <c r="E168" s="6"/>
      <c r="F168" s="6"/>
      <c r="G168" s="6"/>
      <c r="H168" s="6"/>
      <c r="I168" s="6"/>
      <c r="J168" s="34"/>
    </row>
    <row r="169" spans="2:10" x14ac:dyDescent="0.35">
      <c r="B169" s="6"/>
      <c r="C169" s="33"/>
      <c r="D169" s="6"/>
      <c r="E169" s="6"/>
      <c r="F169" s="6"/>
      <c r="G169" s="6"/>
      <c r="H169" s="6"/>
      <c r="I169" s="6"/>
      <c r="J169" s="34"/>
    </row>
    <row r="170" spans="2:10" x14ac:dyDescent="0.35">
      <c r="B170" s="6"/>
      <c r="C170" s="33"/>
      <c r="D170" s="6"/>
      <c r="E170" s="6"/>
      <c r="F170" s="6"/>
      <c r="G170" s="6"/>
      <c r="H170" s="6"/>
      <c r="I170" s="6"/>
      <c r="J170" s="34"/>
    </row>
    <row r="171" spans="2:10" x14ac:dyDescent="0.35">
      <c r="B171" s="6"/>
      <c r="C171" s="33"/>
      <c r="D171" s="6"/>
      <c r="E171" s="6"/>
      <c r="F171" s="6"/>
      <c r="G171" s="6"/>
      <c r="H171" s="6"/>
      <c r="I171" s="6"/>
      <c r="J171" s="34"/>
    </row>
    <row r="172" spans="2:10" x14ac:dyDescent="0.35">
      <c r="B172" s="6"/>
      <c r="C172" s="33"/>
      <c r="D172" s="6"/>
      <c r="E172" s="6"/>
      <c r="F172" s="6"/>
      <c r="G172" s="6"/>
      <c r="H172" s="6"/>
      <c r="I172" s="6"/>
      <c r="J172" s="34"/>
    </row>
    <row r="173" spans="2:10" x14ac:dyDescent="0.35">
      <c r="B173" s="6"/>
      <c r="C173" s="33"/>
      <c r="D173" s="6"/>
      <c r="E173" s="6"/>
      <c r="F173" s="6"/>
      <c r="G173" s="6"/>
      <c r="H173" s="6"/>
      <c r="I173" s="6"/>
      <c r="J173" s="34"/>
    </row>
    <row r="174" spans="2:10" x14ac:dyDescent="0.35">
      <c r="B174" s="6"/>
      <c r="C174" s="33"/>
      <c r="D174" s="6"/>
      <c r="E174" s="6"/>
      <c r="F174" s="6"/>
      <c r="G174" s="6"/>
      <c r="H174" s="6"/>
      <c r="I174" s="6"/>
      <c r="J174" s="34"/>
    </row>
    <row r="175" spans="2:10" x14ac:dyDescent="0.35">
      <c r="B175" s="6"/>
      <c r="C175" s="33"/>
      <c r="D175" s="6"/>
      <c r="E175" s="6"/>
      <c r="F175" s="6"/>
      <c r="G175" s="6"/>
      <c r="H175" s="6"/>
      <c r="I175" s="6"/>
      <c r="J175" s="34"/>
    </row>
    <row r="176" spans="2:10" ht="15" thickBot="1" x14ac:dyDescent="0.4">
      <c r="B176" s="36"/>
      <c r="C176" s="35"/>
      <c r="D176" s="36"/>
      <c r="E176" s="36"/>
      <c r="F176" s="36"/>
      <c r="G176" s="36"/>
      <c r="H176" s="36"/>
      <c r="I176" s="36"/>
      <c r="J176" s="37"/>
    </row>
  </sheetData>
  <mergeCells count="1">
    <mergeCell ref="L9:X94"/>
  </mergeCells>
  <dataValidations count="1">
    <dataValidation type="list" allowBlank="1" showInputMessage="1" showErrorMessage="1" sqref="F10:F176" xr:uid="{00A9C24E-2CAB-4580-BD0B-3AACEEC13823}">
      <formula1>"Core skills, Tailored learning"</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2C5C-C47A-4C40-AE96-3A33FA2046BE}">
  <dimension ref="A2:AC47"/>
  <sheetViews>
    <sheetView workbookViewId="0">
      <selection activeCell="A3" sqref="A3:AC47"/>
    </sheetView>
  </sheetViews>
  <sheetFormatPr defaultRowHeight="14.5" x14ac:dyDescent="0.35"/>
  <sheetData>
    <row r="2" spans="1:29" ht="15" thickBot="1" x14ac:dyDescent="0.4"/>
    <row r="3" spans="1:29" x14ac:dyDescent="0.35">
      <c r="A3" s="63" t="s">
        <v>133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64"/>
    </row>
    <row r="4" spans="1:29" x14ac:dyDescent="0.35">
      <c r="A4" s="53"/>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65"/>
    </row>
    <row r="5" spans="1:29" x14ac:dyDescent="0.35">
      <c r="A5" s="53"/>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65"/>
    </row>
    <row r="6" spans="1:29" x14ac:dyDescent="0.35">
      <c r="A6" s="5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65"/>
    </row>
    <row r="7" spans="1:29" x14ac:dyDescent="0.35">
      <c r="A7" s="53"/>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65"/>
    </row>
    <row r="8" spans="1:29" x14ac:dyDescent="0.3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65"/>
    </row>
    <row r="9" spans="1:29" x14ac:dyDescent="0.35">
      <c r="A9" s="53"/>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65"/>
    </row>
    <row r="10" spans="1:29" x14ac:dyDescent="0.35">
      <c r="A10" s="53"/>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65"/>
    </row>
    <row r="11" spans="1:29" x14ac:dyDescent="0.35">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65"/>
    </row>
    <row r="12" spans="1:29" x14ac:dyDescent="0.35">
      <c r="A12" s="5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65"/>
    </row>
    <row r="13" spans="1:29" x14ac:dyDescent="0.3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65"/>
    </row>
    <row r="14" spans="1:29" x14ac:dyDescent="0.35">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65"/>
    </row>
    <row r="15" spans="1:29" x14ac:dyDescent="0.35">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65"/>
    </row>
    <row r="16" spans="1:29" x14ac:dyDescent="0.35">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65"/>
    </row>
    <row r="17" spans="1:29" x14ac:dyDescent="0.35">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65"/>
    </row>
    <row r="18" spans="1:29" x14ac:dyDescent="0.35">
      <c r="A18" s="53"/>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65"/>
    </row>
    <row r="19" spans="1:29" x14ac:dyDescent="0.35">
      <c r="A19" s="53"/>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65"/>
    </row>
    <row r="20" spans="1:29" x14ac:dyDescent="0.35">
      <c r="A20" s="53"/>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65"/>
    </row>
    <row r="21" spans="1:29" x14ac:dyDescent="0.35">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65"/>
    </row>
    <row r="22" spans="1:29" x14ac:dyDescent="0.35">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65"/>
    </row>
    <row r="23" spans="1:29" x14ac:dyDescent="0.3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65"/>
    </row>
    <row r="24" spans="1:29" x14ac:dyDescent="0.35">
      <c r="A24" s="53"/>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65"/>
    </row>
    <row r="25" spans="1:29" x14ac:dyDescent="0.3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65"/>
    </row>
    <row r="26" spans="1:29" x14ac:dyDescent="0.35">
      <c r="A26" s="53"/>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65"/>
    </row>
    <row r="27" spans="1:29" x14ac:dyDescent="0.3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65"/>
    </row>
    <row r="28" spans="1:29" x14ac:dyDescent="0.35">
      <c r="A28" s="53"/>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65"/>
    </row>
    <row r="29" spans="1:29" x14ac:dyDescent="0.35">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65"/>
    </row>
    <row r="30" spans="1:29" x14ac:dyDescent="0.35">
      <c r="A30" s="53"/>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65"/>
    </row>
    <row r="31" spans="1:29" x14ac:dyDescent="0.35">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65"/>
    </row>
    <row r="32" spans="1:29" x14ac:dyDescent="0.35">
      <c r="A32" s="53"/>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65"/>
    </row>
    <row r="33" spans="1:29" x14ac:dyDescent="0.35">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65"/>
    </row>
    <row r="34" spans="1:29" x14ac:dyDescent="0.35">
      <c r="A34" s="53"/>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65"/>
    </row>
    <row r="35" spans="1:29" x14ac:dyDescent="0.35">
      <c r="A35" s="53"/>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65"/>
    </row>
    <row r="36" spans="1:29" x14ac:dyDescent="0.35">
      <c r="A36" s="53"/>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65"/>
    </row>
    <row r="37" spans="1:29" x14ac:dyDescent="0.35">
      <c r="A37" s="57"/>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6"/>
    </row>
    <row r="38" spans="1:29" x14ac:dyDescent="0.35">
      <c r="A38" s="57"/>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row>
    <row r="39" spans="1:29" x14ac:dyDescent="0.35">
      <c r="A39" s="57"/>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6"/>
    </row>
    <row r="40" spans="1:29" x14ac:dyDescent="0.35">
      <c r="A40" s="57"/>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6"/>
    </row>
    <row r="41" spans="1:29" x14ac:dyDescent="0.35">
      <c r="A41" s="57"/>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6"/>
    </row>
    <row r="42" spans="1:29" x14ac:dyDescent="0.35">
      <c r="A42" s="57"/>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6"/>
    </row>
    <row r="43" spans="1:29" x14ac:dyDescent="0.35">
      <c r="A43" s="57"/>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6"/>
    </row>
    <row r="44" spans="1:29" x14ac:dyDescent="0.35">
      <c r="A44" s="57"/>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6"/>
    </row>
    <row r="45" spans="1:29" x14ac:dyDescent="0.35">
      <c r="A45" s="57"/>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6"/>
    </row>
    <row r="46" spans="1:29" x14ac:dyDescent="0.35">
      <c r="A46" s="57"/>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6"/>
    </row>
    <row r="47" spans="1:29" ht="15" thickBot="1" x14ac:dyDescent="0.4">
      <c r="A47" s="58"/>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60"/>
    </row>
  </sheetData>
  <mergeCells count="1">
    <mergeCell ref="A3:AC4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3C6E-1670-4A20-B04C-FD8834452D9A}">
  <dimension ref="A3:AH82"/>
  <sheetViews>
    <sheetView workbookViewId="0">
      <selection activeCell="A4" sqref="A4:AH82"/>
    </sheetView>
  </sheetViews>
  <sheetFormatPr defaultRowHeight="14.5" x14ac:dyDescent="0.35"/>
  <sheetData>
    <row r="3" spans="1:34" ht="15" thickBot="1" x14ac:dyDescent="0.4"/>
    <row r="4" spans="1:34" x14ac:dyDescent="0.35">
      <c r="A4" s="63" t="s">
        <v>134</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64"/>
    </row>
    <row r="5" spans="1:34" x14ac:dyDescent="0.35">
      <c r="A5" s="53"/>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65"/>
    </row>
    <row r="6" spans="1:34" x14ac:dyDescent="0.35">
      <c r="A6" s="5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65"/>
    </row>
    <row r="7" spans="1:34" x14ac:dyDescent="0.35">
      <c r="A7" s="53"/>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65"/>
    </row>
    <row r="8" spans="1:34" x14ac:dyDescent="0.3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65"/>
    </row>
    <row r="9" spans="1:34" x14ac:dyDescent="0.35">
      <c r="A9" s="53"/>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65"/>
    </row>
    <row r="10" spans="1:34" x14ac:dyDescent="0.35">
      <c r="A10" s="53"/>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65"/>
    </row>
    <row r="11" spans="1:34" x14ac:dyDescent="0.35">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65"/>
    </row>
    <row r="12" spans="1:34" x14ac:dyDescent="0.35">
      <c r="A12" s="5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65"/>
    </row>
    <row r="13" spans="1:34" x14ac:dyDescent="0.3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65"/>
    </row>
    <row r="14" spans="1:34" x14ac:dyDescent="0.35">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65"/>
    </row>
    <row r="15" spans="1:34" x14ac:dyDescent="0.35">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65"/>
    </row>
    <row r="16" spans="1:34" x14ac:dyDescent="0.35">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65"/>
    </row>
    <row r="17" spans="1:34" x14ac:dyDescent="0.35">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65"/>
    </row>
    <row r="18" spans="1:34" x14ac:dyDescent="0.35">
      <c r="A18" s="53"/>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65"/>
    </row>
    <row r="19" spans="1:34" x14ac:dyDescent="0.35">
      <c r="A19" s="53"/>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65"/>
    </row>
    <row r="20" spans="1:34" x14ac:dyDescent="0.35">
      <c r="A20" s="53"/>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65"/>
    </row>
    <row r="21" spans="1:34" x14ac:dyDescent="0.35">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65"/>
    </row>
    <row r="22" spans="1:34" x14ac:dyDescent="0.35">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65"/>
    </row>
    <row r="23" spans="1:34" x14ac:dyDescent="0.3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65"/>
    </row>
    <row r="24" spans="1:34" x14ac:dyDescent="0.35">
      <c r="A24" s="53"/>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65"/>
    </row>
    <row r="25" spans="1:34" x14ac:dyDescent="0.3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65"/>
    </row>
    <row r="26" spans="1:34" x14ac:dyDescent="0.35">
      <c r="A26" s="53"/>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65"/>
    </row>
    <row r="27" spans="1:34" x14ac:dyDescent="0.3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65"/>
    </row>
    <row r="28" spans="1:34" x14ac:dyDescent="0.35">
      <c r="A28" s="53"/>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65"/>
    </row>
    <row r="29" spans="1:34" x14ac:dyDescent="0.35">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65"/>
    </row>
    <row r="30" spans="1:34" x14ac:dyDescent="0.35">
      <c r="A30" s="53"/>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65"/>
    </row>
    <row r="31" spans="1:34" x14ac:dyDescent="0.35">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65"/>
    </row>
    <row r="32" spans="1:34" x14ac:dyDescent="0.35">
      <c r="A32" s="53"/>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65"/>
    </row>
    <row r="33" spans="1:34" x14ac:dyDescent="0.35">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65"/>
    </row>
    <row r="34" spans="1:34" x14ac:dyDescent="0.35">
      <c r="A34" s="53"/>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65"/>
    </row>
    <row r="35" spans="1:34" x14ac:dyDescent="0.35">
      <c r="A35" s="53"/>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65"/>
    </row>
    <row r="36" spans="1:34" x14ac:dyDescent="0.35">
      <c r="A36" s="53"/>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65"/>
    </row>
    <row r="37" spans="1:34" x14ac:dyDescent="0.35">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65"/>
    </row>
    <row r="38" spans="1:34" x14ac:dyDescent="0.35">
      <c r="A38" s="53"/>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65"/>
    </row>
    <row r="39" spans="1:34" x14ac:dyDescent="0.35">
      <c r="A39" s="5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65"/>
    </row>
    <row r="40" spans="1:34" x14ac:dyDescent="0.35">
      <c r="A40" s="53"/>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65"/>
    </row>
    <row r="41" spans="1:34" x14ac:dyDescent="0.35">
      <c r="A41" s="53"/>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65"/>
    </row>
    <row r="42" spans="1:34" x14ac:dyDescent="0.35">
      <c r="A42" s="53"/>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65"/>
    </row>
    <row r="43" spans="1:34" x14ac:dyDescent="0.35">
      <c r="A43" s="53"/>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65"/>
    </row>
    <row r="44" spans="1:34" x14ac:dyDescent="0.35">
      <c r="A44" s="53"/>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65"/>
    </row>
    <row r="45" spans="1:34" x14ac:dyDescent="0.35">
      <c r="A45" s="53"/>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65"/>
    </row>
    <row r="46" spans="1:34" x14ac:dyDescent="0.35">
      <c r="A46" s="53"/>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65"/>
    </row>
    <row r="47" spans="1:34" x14ac:dyDescent="0.35">
      <c r="A47" s="53"/>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65"/>
    </row>
    <row r="48" spans="1:34" x14ac:dyDescent="0.35">
      <c r="A48" s="53"/>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65"/>
    </row>
    <row r="49" spans="1:34" x14ac:dyDescent="0.35">
      <c r="A49" s="53"/>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65"/>
    </row>
    <row r="50" spans="1:34" x14ac:dyDescent="0.35">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65"/>
    </row>
    <row r="51" spans="1:34" x14ac:dyDescent="0.35">
      <c r="A51" s="53"/>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65"/>
    </row>
    <row r="52" spans="1:34" x14ac:dyDescent="0.35">
      <c r="A52" s="53"/>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65"/>
    </row>
    <row r="53" spans="1:34" x14ac:dyDescent="0.35">
      <c r="A53" s="53"/>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65"/>
    </row>
    <row r="54" spans="1:34" x14ac:dyDescent="0.35">
      <c r="A54" s="53"/>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65"/>
    </row>
    <row r="55" spans="1:34" x14ac:dyDescent="0.35">
      <c r="A55" s="53"/>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65"/>
    </row>
    <row r="56" spans="1:34" x14ac:dyDescent="0.35">
      <c r="A56" s="53"/>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65"/>
    </row>
    <row r="57" spans="1:34" x14ac:dyDescent="0.35">
      <c r="A57" s="53"/>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65"/>
    </row>
    <row r="58" spans="1:34" x14ac:dyDescent="0.35">
      <c r="A58" s="53"/>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65"/>
    </row>
    <row r="59" spans="1:34" x14ac:dyDescent="0.35">
      <c r="A59" s="53"/>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65"/>
    </row>
    <row r="60" spans="1:34" x14ac:dyDescent="0.35">
      <c r="A60" s="53"/>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65"/>
    </row>
    <row r="61" spans="1:34" x14ac:dyDescent="0.35">
      <c r="A61" s="53"/>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65"/>
    </row>
    <row r="62" spans="1:34" x14ac:dyDescent="0.35">
      <c r="A62" s="53"/>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65"/>
    </row>
    <row r="63" spans="1:34" x14ac:dyDescent="0.35">
      <c r="A63" s="53"/>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65"/>
    </row>
    <row r="64" spans="1:34" x14ac:dyDescent="0.35">
      <c r="A64" s="53"/>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65"/>
    </row>
    <row r="65" spans="1:34" x14ac:dyDescent="0.35">
      <c r="A65" s="53"/>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65"/>
    </row>
    <row r="66" spans="1:34" x14ac:dyDescent="0.35">
      <c r="A66" s="53"/>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65"/>
    </row>
    <row r="67" spans="1:34" x14ac:dyDescent="0.35">
      <c r="A67" s="53"/>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65"/>
    </row>
    <row r="68" spans="1:34" x14ac:dyDescent="0.35">
      <c r="A68" s="53"/>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65"/>
    </row>
    <row r="69" spans="1:34" x14ac:dyDescent="0.35">
      <c r="A69" s="53"/>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65"/>
    </row>
    <row r="70" spans="1:34" x14ac:dyDescent="0.35">
      <c r="A70" s="53"/>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65"/>
    </row>
    <row r="71" spans="1:34" x14ac:dyDescent="0.35">
      <c r="A71" s="53"/>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65"/>
    </row>
    <row r="72" spans="1:34" x14ac:dyDescent="0.35">
      <c r="A72" s="53"/>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65"/>
    </row>
    <row r="73" spans="1:34" x14ac:dyDescent="0.35">
      <c r="A73" s="53"/>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65"/>
    </row>
    <row r="74" spans="1:34" x14ac:dyDescent="0.35">
      <c r="A74" s="53"/>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65"/>
    </row>
    <row r="75" spans="1:34" x14ac:dyDescent="0.35">
      <c r="A75" s="53"/>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65"/>
    </row>
    <row r="76" spans="1:34" x14ac:dyDescent="0.35">
      <c r="A76" s="53"/>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65"/>
    </row>
    <row r="77" spans="1:34" x14ac:dyDescent="0.35">
      <c r="A77" s="53"/>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65"/>
    </row>
    <row r="78" spans="1:34" x14ac:dyDescent="0.35">
      <c r="A78" s="53"/>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65"/>
    </row>
    <row r="79" spans="1:34" x14ac:dyDescent="0.35">
      <c r="A79" s="53"/>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65"/>
    </row>
    <row r="80" spans="1:34" x14ac:dyDescent="0.35">
      <c r="A80" s="53"/>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65"/>
    </row>
    <row r="81" spans="1:34" x14ac:dyDescent="0.35">
      <c r="A81" s="53"/>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65"/>
    </row>
    <row r="82" spans="1:34" ht="15" thickBot="1" x14ac:dyDescent="0.4">
      <c r="A82" s="66"/>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8"/>
    </row>
  </sheetData>
  <mergeCells count="1">
    <mergeCell ref="A4:AH8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E1C7E1A741CD46BE594FEBE231612E" ma:contentTypeVersion="14" ma:contentTypeDescription="Create a new document." ma:contentTypeScope="" ma:versionID="e544a3e8472148da9b598855f1acde0b">
  <xsd:schema xmlns:xsd="http://www.w3.org/2001/XMLSchema" xmlns:xs="http://www.w3.org/2001/XMLSchema" xmlns:p="http://schemas.microsoft.com/office/2006/metadata/properties" xmlns:ns2="1515efe1-ae16-484c-ac18-fa8dec6879bd" xmlns:ns3="a8dbc9fd-6d80-4f85-b067-32782b1156ee" targetNamespace="http://schemas.microsoft.com/office/2006/metadata/properties" ma:root="true" ma:fieldsID="c17e5a8fd759dddab36c5ed38a170a64" ns2:_="" ns3:_="">
    <xsd:import namespace="1515efe1-ae16-484c-ac18-fa8dec6879bd"/>
    <xsd:import namespace="a8dbc9fd-6d80-4f85-b067-32782b1156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efe1-ae16-484c-ac18-fa8dec687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606f1c-e8f3-4eea-8781-18564de99243"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dbc9fd-6d80-4f85-b067-32782b1156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3e96c0b-084c-4ec1-beab-d6e719e8af8c}" ma:internalName="TaxCatchAll" ma:showField="CatchAllData" ma:web="a8dbc9fd-6d80-4f85-b067-32782b1156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dbc9fd-6d80-4f85-b067-32782b1156ee" xsi:nil="true"/>
    <lcf76f155ced4ddcb4097134ff3c332f xmlns="1515efe1-ae16-484c-ac18-fa8dec6879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B83415-AFEB-4EE0-9846-0EAE01E71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efe1-ae16-484c-ac18-fa8dec6879bd"/>
    <ds:schemaRef ds:uri="a8dbc9fd-6d80-4f85-b067-32782b115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9AED50-3350-4A1C-928C-A57B9B09B714}">
  <ds:schemaRef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1515efe1-ae16-484c-ac18-fa8dec6879bd"/>
    <ds:schemaRef ds:uri="a8dbc9fd-6d80-4f85-b067-32782b1156ee"/>
    <ds:schemaRef ds:uri="http://purl.org/dc/dcmitype/"/>
    <ds:schemaRef ds:uri="http://purl.org/dc/elements/1.1/"/>
  </ds:schemaRefs>
</ds:datastoreItem>
</file>

<file path=customXml/itemProps3.xml><?xml version="1.0" encoding="utf-8"?>
<ds:datastoreItem xmlns:ds="http://schemas.openxmlformats.org/officeDocument/2006/customXml" ds:itemID="{A97ED50E-250B-4F62-A28E-BA9E64D62CE6}">
  <ds:schemaRefs>
    <ds:schemaRef ds:uri="http://schemas.microsoft.com/sharepoint/v3/contenttype/forms"/>
  </ds:schemaRefs>
</ds:datastoreItem>
</file>

<file path=docMetadata/LabelInfo.xml><?xml version="1.0" encoding="utf-8"?>
<clbl:labelList xmlns:clbl="http://schemas.microsoft.com/office/2020/mipLabelMetadata">
  <clbl:label id="{d961b545-104c-4ed0-8582-1f570f0595cd}" enabled="0" method="" siteId="{d961b545-104c-4ed0-8582-1f570f0595c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Provider details</vt:lpstr>
      <vt:lpstr>Strategic Priorities</vt:lpstr>
      <vt:lpstr>Provision mapped to 5 Stage</vt:lpstr>
      <vt:lpstr>Course breakdown</vt:lpstr>
      <vt:lpstr>Approach to learners</vt:lpstr>
      <vt:lpstr>Delivery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Callaghan</dc:creator>
  <cp:keywords/>
  <dc:description/>
  <cp:lastModifiedBy>Daniel Callaghan</cp:lastModifiedBy>
  <cp:revision/>
  <dcterms:created xsi:type="dcterms:W3CDTF">2026-04-10T09:44:56Z</dcterms:created>
  <dcterms:modified xsi:type="dcterms:W3CDTF">2026-06-22T10:31:48Z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0x010100D2E1C7E1A741CD46BE594FEBE231612E</vt:lpwstr>
  </property>
  <property fmtid="{D5CDD505-2E9C-101B-9397-08002B2CF9AE}" pid="3" name="MediaServiceImageTags">
    <vt:lpwstr/>
  </property>
</Properties>
</file>